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90" tabRatio="944" activeTab="5"/>
  </bookViews>
  <sheets>
    <sheet name="2、部门收入总表" sheetId="1" r:id="rId1"/>
    <sheet name="3、部门支出总表" sheetId="2" r:id="rId2"/>
    <sheet name="4、财拨收支总表" sheetId="3" r:id="rId3"/>
    <sheet name="5、一般公共预算支出表" sheetId="4" r:id="rId4"/>
    <sheet name="6、一般公共预算基本支出表" sheetId="5" r:id="rId5"/>
    <sheet name="7、三公表" sheetId="6" r:id="rId6"/>
  </sheets>
  <definedNames>
    <definedName name="_xlnm.Print_Area">#N/A</definedName>
    <definedName name="_xlnm.Print_Titles">#N/A</definedName>
    <definedName name="_xlnm.Print_Area" localSheetId="1">#N/A</definedName>
    <definedName name="_xlnm.Print_Area" localSheetId="2">#N/A</definedName>
    <definedName name="_xlnm.Print_Area" localSheetId="5">#N/A</definedName>
    <definedName name="_xlnm.Print_Area" localSheetId="0">#N/A</definedName>
    <definedName name="_xlnm.Print_Area" localSheetId="3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<sst xmlns="http://schemas.openxmlformats.org/spreadsheetml/2006/main" count="213" uniqueCount="163">
  <si>
    <t>部门公开表2</t>
  </si>
  <si>
    <t>部门收入总表</t>
  </si>
  <si>
    <t>填报单位：上犹县残疾人联合会机关</t>
  </si>
  <si>
    <t>单位：元</t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</si>
  <si>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</si>
  <si>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</si>
  <si>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</si>
  <si>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</si>
  <si>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</si>
  <si>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</si>
  <si>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</si>
  <si>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</si>
  <si>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</si>
  <si>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</si>
  <si>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</si>
  <si>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</si>
  <si>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</si>
  <si>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</si>
  <si>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</si>
  <si>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</si>
  <si>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</si>
  <si>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 xml:space="preserve">  304001</t>
  </si>
  <si>
    <t xml:space="preserve">  上犹县残疾人联合会机关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</si>
  <si>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</si>
  <si>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</si>
  <si>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</si>
  <si>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</si>
  <si>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</si>
  <si>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</si>
  <si>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</si>
  <si>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</si>
  <si>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</si>
  <si>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</si>
  <si>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208</t>
  </si>
  <si>
    <t>社会保障和就业支出</t>
  </si>
  <si>
    <t xml:space="preserve">  05</t>
  </si>
  <si>
    <t xml:space="preserve">  行政事业单位离退休</t>
  </si>
  <si>
    <t xml:space="preserve">    2080505</t>
  </si>
  <si>
    <t xml:space="preserve">    机关事业单位基本养老保险缴费支出</t>
  </si>
  <si>
    <t xml:space="preserve">  11</t>
  </si>
  <si>
    <t xml:space="preserve">  残疾人事业</t>
  </si>
  <si>
    <t xml:space="preserve">    2081101</t>
  </si>
  <si>
    <t xml:space="preserve">    行政运行（残疾人事业）</t>
  </si>
  <si>
    <t xml:space="preserve">    2081199</t>
  </si>
  <si>
    <t xml:space="preserve">    其他残疾人事业支出</t>
  </si>
  <si>
    <t>部门公开表4</t>
  </si>
  <si>
    <t>财政拨款收支预算总表</t>
  </si>
  <si>
    <t>收      入</t>
  </si>
  <si>
    <t xml:space="preserve">支出 </t>
  </si>
  <si>
    <t>项目</t>
  </si>
  <si>
    <t>预算数</t>
  </si>
  <si>
    <t>项目(按支出功能科目类级)</t>
  </si>
  <si>
    <t>一般公共预算支出</t>
  </si>
  <si>
    <t>政府性基金支出</t>
  </si>
  <si>
    <t>一、财政拨款</t>
  </si>
  <si>
    <t>一般公共预算</t>
  </si>
  <si>
    <t xml:space="preserve">    一般公共预算拨款收入</t>
  </si>
  <si>
    <t>外交支出</t>
  </si>
  <si>
    <t xml:space="preserve">    专项收入</t>
  </si>
  <si>
    <t>国防支出</t>
  </si>
  <si>
    <t xml:space="preserve">    政府性基金预算拨款收入</t>
  </si>
  <si>
    <t>公共安全支出</t>
  </si>
  <si>
    <t xml:space="preserve">    预算内投资收入</t>
  </si>
  <si>
    <t>0</t>
  </si>
  <si>
    <t>教育支出</t>
  </si>
  <si>
    <t>科学技术支出</t>
  </si>
  <si>
    <t>文化体育与传媒支出</t>
  </si>
  <si>
    <t>社会保险基金支出</t>
  </si>
  <si>
    <t>医疗卫生与计划生育支出</t>
  </si>
  <si>
    <t>节能环保支出</t>
  </si>
  <si>
    <t>城乡省去支出</t>
  </si>
  <si>
    <t>农林水支出</t>
  </si>
  <si>
    <t>交通运输支出</t>
  </si>
  <si>
    <t>资源勘探信息等支出</t>
  </si>
  <si>
    <t>商业服务业支出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</si>
  <si>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</si>
  <si>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</si>
  <si>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</si>
  <si>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</si>
  <si>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</si>
  <si>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</si>
  <si>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</si>
  <si>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</si>
  <si>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</si>
  <si>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</si>
  <si>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</si>
  <si>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</si>
  <si>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</si>
  <si>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</si>
  <si>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部门公开表5</t>
  </si>
  <si>
    <t>一般公共预算支出表</t>
  </si>
  <si>
    <t>2018年预算数</t>
  </si>
  <si>
    <t>部门公开表6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</si>
  <si>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</si>
  <si>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</si>
  <si>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</si>
  <si>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</si>
  <si>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</si>
  <si>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</si>
  <si>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</si>
  <si>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</si>
  <si>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</si>
  <si>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3013010211</t>
  </si>
  <si>
    <t xml:space="preserve">  统一津贴补贴</t>
  </si>
  <si>
    <t xml:space="preserve">  3013010301</t>
  </si>
  <si>
    <t xml:space="preserve">  年终一次性奖金</t>
  </si>
  <si>
    <t xml:space="preserve">  30130108</t>
  </si>
  <si>
    <t xml:space="preserve">  机关事业单位基本养老保险缴费</t>
  </si>
  <si>
    <t xml:space="preserve">  30130110</t>
  </si>
  <si>
    <t xml:space="preserve">  职工基本医疗保险缴费</t>
  </si>
  <si>
    <t xml:space="preserve">  30130113</t>
  </si>
  <si>
    <t xml:space="preserve">  住房公积金</t>
  </si>
  <si>
    <t xml:space="preserve">  3013019905</t>
  </si>
  <si>
    <t xml:space="preserve">  高温津贴</t>
  </si>
  <si>
    <t xml:space="preserve">  3013019999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</si>
  <si>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</si>
  <si>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</si>
  <si>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</si>
  <si>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</si>
  <si>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</si>
  <si>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</si>
  <si>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</si>
  <si>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30130203</t>
  </si>
  <si>
    <t xml:space="preserve">  咨询费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</si>
  <si>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</si>
  <si>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</si>
  <si>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</si>
  <si>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</si>
  <si>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</si>
  <si>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</si>
  <si>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</si>
  <si>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</si>
  <si>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</si>
  <si>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</si>
  <si>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</si>
  <si>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</si>
  <si>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</si>
  <si>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</si>
  <si>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</si>
  <si>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</si>
  <si>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30130228</t>
  </si>
  <si>
    <t xml:space="preserve">  工会经费</t>
  </si>
  <si>
    <t xml:space="preserve">  30130231</t>
  </si>
  <si>
    <t xml:space="preserve">  公务用车运行维护费</t>
  </si>
  <si>
    <t xml:space="preserve">  3013023901</t>
  </si>
  <si>
    <t xml:space="preserve">  公务交通补贴</t>
  </si>
  <si>
    <t xml:space="preserve">  3013029902</t>
  </si>
  <si>
    <t xml:space="preserve">  业务费</t>
  </si>
  <si>
    <t xml:space="preserve">  3013029999</t>
  </si>
  <si>
    <t xml:space="preserve">  其他商品和服务支出</t>
  </si>
  <si>
    <t>303</t>
  </si>
  <si>
    <t>对个人和家庭的补助</t>
  </si>
  <si>
    <t xml:space="preserve">  3013030901</t>
  </si>
  <si>
    <t xml:space="preserve">  独生子女父母奖励</t>
  </si>
  <si>
    <t xml:space="preserve">  3013030902</t>
  </si>
  <si>
    <t xml:space="preserve">  独生子女保健费</t>
  </si>
  <si>
    <t>部门公开表7</t>
  </si>
  <si>
    <t>一般公共预算'三公'经费支出表</t>
  </si>
  <si>
    <t>填报单位:上犹县残疾人联合会机关</t>
  </si>
  <si>
    <t>因公出国(境)费</t>
  </si>
  <si>
    <t>公务接待费</t>
  </si>
  <si>
    <t>公务用车运行维护费</t>
  </si>
  <si>
    <t>公务用车购置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</si>
</sst>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37" fontId="1" fillId="0" borderId="11" xfId="0" applyNumberFormat="1" applyFont="1" applyFill="1" applyBorder="1" applyAlignment="1" applyProtection="1">
      <alignment horizontal="center" vertical="center" wrapText="1"/>
      <protection/>
    </xf>
    <xf numFmtId="37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left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 vertical="center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5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49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13" xfId="0" applyNumberFormat="1" applyFont="1" applyFill="1" applyBorder="1" applyAlignment="1" applyProtection="1">
      <alignment horizontal="lef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13" xfId="0" applyFont="1" applyFill="1" applyBorder="1" applyAlignment="1">
      <alignment horizontal="centerContinuous" vertical="center"/>
    </xf>
    <xf numFmtId="0" fontId="1" fillId="0" borderId="12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left" vertical="center"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4" xfId="0" applyNumberFormat="1" applyFont="1" applyFill="1" applyBorder="1" applyAlignment="1">
      <alignment vertical="center"/>
    </xf>
    <xf numFmtId="38" fontId="0" fillId="0" borderId="14" xfId="0" applyNumberFormat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3" xfId="0" applyNumberFormat="1" applyFont="1" applyFill="1" applyBorder="1" applyAlignment="1" applyProtection="1">
      <alignment horizontal="right" vertical="center" wrapText="1"/>
      <protection/>
    </xf>
    <xf numFmtId="38" fontId="1" fillId="0" borderId="17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vertical="center"/>
    </xf>
    <xf numFmtId="4" fontId="1" fillId="0" borderId="13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 wrapText="1"/>
    </xf>
    <xf numFmtId="38" fontId="0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>
      <alignment horizontal="center" vertical="center"/>
    </xf>
    <xf numFmtId="38" fontId="1" fillId="0" borderId="13" xfId="0" applyNumberFormat="1" applyFont="1" applyFill="1" applyBorder="1" applyAlignment="1">
      <alignment horizontal="right" vertical="center" wrapText="1"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9" fontId="0" fillId="0" borderId="13" xfId="0" applyNumberFormat="1" applyFont="1" applyFill="1" applyBorder="1" applyAlignment="1" applyProtection="1">
      <alignment horizontal="left" vertical="center" wrapText="1"/>
      <protection/>
    </xf>
    <xf numFmtId="3" fontId="0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5" xfId="0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9.1601562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1" t="s">
        <v>0</v>
      </c>
    </row>
    <row r="2" spans="1:15" ht="29.25" customHeight="1">
      <c r="A2" s="72" t="s">
        <v>1</v>
      </c>
      <c r="B2" s="73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27.75" customHeight="1">
      <c r="A3" s="15" t="s">
        <v>2</v>
      </c>
      <c r="O3" t="s">
        <v>3</v>
      </c>
    </row>
    <row r="4" spans="1:15" ht="17.25" customHeight="1">
      <c r="A4" s="69" t="s">
        <v>4</v>
      </c>
      <c r="B4" s="69" t="s">
        <v>5</v>
      </c>
      <c r="C4" s="74" t="s">
        <v>6</v>
      </c>
      <c r="D4" s="75" t="s">
        <v>7</v>
      </c>
      <c r="E4" s="76"/>
      <c r="F4" s="76"/>
      <c r="G4" s="76"/>
      <c r="H4" s="76"/>
      <c r="I4" s="87" t="s">
        <v>8</v>
      </c>
      <c r="J4" s="87" t="s">
        <v>9</v>
      </c>
      <c r="K4" s="87" t="s">
        <v>10</v>
      </c>
      <c r="L4" s="87" t="s">
        <v>11</v>
      </c>
      <c r="M4" s="87" t="s">
        <v>12</v>
      </c>
      <c r="N4" s="87" t="s">
        <v>13</v>
      </c>
      <c r="O4" s="69" t="s">
        <v>14</v>
      </c>
    </row>
    <row r="5" spans="1:15" ht="58.5" customHeight="1">
      <c r="A5" s="69"/>
      <c r="B5" s="69"/>
      <c r="C5" s="77"/>
      <c r="D5" s="78" t="s">
        <v>15</v>
      </c>
      <c r="E5" s="79" t="s">
        <v>16</v>
      </c>
      <c r="F5" s="80" t="s">
        <v>17</v>
      </c>
      <c r="G5" s="80" t="s">
        <v>18</v>
      </c>
      <c r="H5" s="81" t="s">
        <v>19</v>
      </c>
      <c r="I5" s="87"/>
      <c r="J5" s="87"/>
      <c r="K5" s="87"/>
      <c r="L5" s="87"/>
      <c r="M5" s="87"/>
      <c r="N5" s="87"/>
      <c r="O5" s="69"/>
    </row>
    <row r="6" spans="1:15" ht="21" customHeight="1">
      <c r="A6" s="82" t="s">
        <v>20</v>
      </c>
      <c r="B6" s="82" t="s">
        <v>20</v>
      </c>
      <c r="C6" s="83">
        <v>1</v>
      </c>
      <c r="D6" s="84">
        <f aca="true" t="shared" si="0" ref="D6:O6">C6+1</f>
        <v>2</v>
      </c>
      <c r="E6" s="84">
        <f t="shared" si="0"/>
        <v>3</v>
      </c>
      <c r="F6" s="84">
        <f t="shared" si="0"/>
        <v>4</v>
      </c>
      <c r="G6" s="84">
        <f t="shared" si="0"/>
        <v>5</v>
      </c>
      <c r="H6" s="84">
        <f t="shared" si="0"/>
        <v>6</v>
      </c>
      <c r="I6" s="84">
        <f t="shared" si="0"/>
        <v>7</v>
      </c>
      <c r="J6" s="84">
        <f t="shared" si="0"/>
        <v>8</v>
      </c>
      <c r="K6" s="84">
        <f t="shared" si="0"/>
        <v>9</v>
      </c>
      <c r="L6" s="84">
        <f t="shared" si="0"/>
        <v>10</v>
      </c>
      <c r="M6" s="84">
        <f t="shared" si="0"/>
        <v>11</v>
      </c>
      <c r="N6" s="84">
        <f t="shared" si="0"/>
        <v>12</v>
      </c>
      <c r="O6" s="84">
        <f t="shared" si="0"/>
        <v>13</v>
      </c>
    </row>
    <row r="7" spans="1:15" ht="25.5" customHeight="1">
      <c r="A7" s="12"/>
      <c r="B7" s="85" t="s">
        <v>6</v>
      </c>
      <c r="C7" s="86">
        <v>2392463</v>
      </c>
      <c r="D7" s="13">
        <v>1312463</v>
      </c>
      <c r="E7" s="14">
        <v>1312463</v>
      </c>
      <c r="F7" s="86">
        <v>0</v>
      </c>
      <c r="G7" s="13">
        <v>0</v>
      </c>
      <c r="H7" s="14">
        <v>0</v>
      </c>
      <c r="I7" s="86">
        <v>0</v>
      </c>
      <c r="J7" s="13">
        <v>0</v>
      </c>
      <c r="K7" s="14">
        <v>0</v>
      </c>
      <c r="L7" s="88">
        <v>0</v>
      </c>
      <c r="M7" s="86">
        <v>900000</v>
      </c>
      <c r="N7" s="13">
        <v>0</v>
      </c>
      <c r="O7" s="14">
        <v>180000</v>
      </c>
    </row>
    <row r="8" spans="1:16" ht="25.5" customHeight="1">
      <c r="A8" s="12"/>
      <c r="B8" s="85"/>
      <c r="C8" s="86">
        <v>2392463</v>
      </c>
      <c r="D8" s="13">
        <v>1312463</v>
      </c>
      <c r="E8" s="14">
        <v>1312463</v>
      </c>
      <c r="F8" s="86">
        <v>0</v>
      </c>
      <c r="G8" s="13">
        <v>0</v>
      </c>
      <c r="H8" s="14">
        <v>0</v>
      </c>
      <c r="I8" s="86">
        <v>0</v>
      </c>
      <c r="J8" s="13">
        <v>0</v>
      </c>
      <c r="K8" s="14">
        <v>0</v>
      </c>
      <c r="L8" s="88">
        <v>0</v>
      </c>
      <c r="M8" s="86">
        <v>900000</v>
      </c>
      <c r="N8" s="13">
        <v>0</v>
      </c>
      <c r="O8" s="14">
        <v>180000</v>
      </c>
      <c r="P8" s="15"/>
    </row>
    <row r="9" spans="1:15" ht="25.5" customHeight="1">
      <c r="A9" s="12" t="s">
        <v>21</v>
      </c>
      <c r="B9" s="85" t="s">
        <v>22</v>
      </c>
      <c r="C9" s="86">
        <v>2392463</v>
      </c>
      <c r="D9" s="13">
        <v>1312463</v>
      </c>
      <c r="E9" s="14">
        <v>1312463</v>
      </c>
      <c r="F9" s="86">
        <v>0</v>
      </c>
      <c r="G9" s="13">
        <v>0</v>
      </c>
      <c r="H9" s="14">
        <v>0</v>
      </c>
      <c r="I9" s="86">
        <v>0</v>
      </c>
      <c r="J9" s="13">
        <v>0</v>
      </c>
      <c r="K9" s="14">
        <v>0</v>
      </c>
      <c r="L9" s="88">
        <v>0</v>
      </c>
      <c r="M9" s="86">
        <v>900000</v>
      </c>
      <c r="N9" s="13">
        <v>0</v>
      </c>
      <c r="O9" s="14">
        <v>180000</v>
      </c>
    </row>
    <row r="10" spans="2:15" ht="21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2:14" ht="21" customHeight="1">
      <c r="B11" s="15"/>
      <c r="C11" s="15"/>
      <c r="E11" s="15"/>
      <c r="F11" s="15"/>
      <c r="G11" s="15"/>
      <c r="H11" s="15"/>
      <c r="I11" s="15"/>
      <c r="J11" s="15"/>
      <c r="K11" s="15"/>
      <c r="L11" s="15"/>
      <c r="M11" s="15"/>
      <c r="N11" s="15"/>
    </row>
    <row r="12" spans="2:14" ht="21" customHeight="1">
      <c r="B12" s="15"/>
      <c r="C12" s="15"/>
      <c r="F12" s="15"/>
      <c r="H12" s="15"/>
      <c r="J12" s="15"/>
      <c r="K12" s="15"/>
      <c r="L12" s="15"/>
      <c r="M12" s="15"/>
      <c r="N12" s="15"/>
    </row>
    <row r="13" spans="3:14" ht="21" customHeight="1">
      <c r="C13" s="15"/>
      <c r="K13" s="15"/>
      <c r="L13" s="15"/>
      <c r="M13" s="15"/>
      <c r="N13" s="15"/>
    </row>
    <row r="14" spans="3:14" ht="21" customHeight="1">
      <c r="C14" s="15"/>
      <c r="K14" s="15"/>
      <c r="N14" s="15"/>
    </row>
    <row r="15" spans="13:14" ht="21" customHeight="1">
      <c r="M15" s="15"/>
      <c r="N15" s="15"/>
    </row>
    <row r="16" spans="11:13" ht="21" customHeight="1">
      <c r="K16" s="15"/>
      <c r="L16" s="15"/>
      <c r="M16" s="15"/>
    </row>
    <row r="17" ht="21" customHeight="1"/>
    <row r="18" ht="21" customHeight="1"/>
    <row r="19" ht="21" customHeight="1"/>
    <row r="20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1:10" ht="21" customHeight="1">
      <c r="A1" s="16"/>
      <c r="B1" s="16"/>
      <c r="C1" s="16"/>
      <c r="D1" s="16"/>
      <c r="E1" s="16"/>
      <c r="F1" s="16"/>
      <c r="G1" s="16"/>
      <c r="H1" s="1" t="s">
        <v>23</v>
      </c>
      <c r="I1" s="16"/>
      <c r="J1" s="16"/>
    </row>
    <row r="2" spans="1:10" ht="29.25" customHeight="1">
      <c r="A2" s="2" t="s">
        <v>24</v>
      </c>
      <c r="B2" s="2"/>
      <c r="C2" s="2"/>
      <c r="D2" s="2"/>
      <c r="E2" s="2"/>
      <c r="F2" s="2"/>
      <c r="G2" s="2"/>
      <c r="H2" s="2"/>
      <c r="I2" s="17"/>
      <c r="J2" s="17"/>
    </row>
    <row r="3" spans="1:10" ht="21" customHeight="1">
      <c r="A3" s="18" t="s">
        <v>2</v>
      </c>
      <c r="B3" s="19"/>
      <c r="C3" s="16"/>
      <c r="D3" s="16"/>
      <c r="E3" s="16"/>
      <c r="F3" s="16"/>
      <c r="G3" s="16"/>
      <c r="H3" s="20" t="s">
        <v>3</v>
      </c>
      <c r="I3" s="16"/>
      <c r="J3" s="16"/>
    </row>
    <row r="4" spans="1:10" ht="21" customHeight="1">
      <c r="A4" s="21" t="s">
        <v>25</v>
      </c>
      <c r="B4" s="21"/>
      <c r="C4" s="65" t="s">
        <v>6</v>
      </c>
      <c r="D4" s="66" t="s">
        <v>26</v>
      </c>
      <c r="E4" s="67" t="s">
        <v>27</v>
      </c>
      <c r="F4" s="68" t="s">
        <v>28</v>
      </c>
      <c r="G4" s="69" t="s">
        <v>29</v>
      </c>
      <c r="H4" s="70" t="s">
        <v>30</v>
      </c>
      <c r="I4" s="16"/>
      <c r="J4" s="16"/>
    </row>
    <row r="5" spans="1:10" ht="21" customHeight="1">
      <c r="A5" s="71" t="s">
        <v>31</v>
      </c>
      <c r="B5" s="25" t="s">
        <v>32</v>
      </c>
      <c r="C5" s="65"/>
      <c r="D5" s="66"/>
      <c r="E5" s="67"/>
      <c r="F5" s="68"/>
      <c r="G5" s="69"/>
      <c r="H5" s="70"/>
      <c r="I5" s="16"/>
      <c r="J5" s="16"/>
    </row>
    <row r="6" spans="1:10" ht="21" customHeight="1">
      <c r="A6" s="29" t="s">
        <v>20</v>
      </c>
      <c r="B6" s="29" t="s">
        <v>20</v>
      </c>
      <c r="C6" s="29">
        <v>1</v>
      </c>
      <c r="D6" s="30">
        <f>C6+1</f>
        <v>2</v>
      </c>
      <c r="E6" s="30">
        <f>D6+1</f>
        <v>3</v>
      </c>
      <c r="F6" s="30">
        <f>E6+1</f>
        <v>4</v>
      </c>
      <c r="G6" s="39">
        <f>F6+1</f>
        <v>5</v>
      </c>
      <c r="H6" s="30">
        <f>G6+1</f>
        <v>6</v>
      </c>
      <c r="I6" s="16"/>
      <c r="J6" s="16"/>
    </row>
    <row r="7" spans="1:10" ht="18.75" customHeight="1">
      <c r="A7" s="31"/>
      <c r="B7" s="31" t="s">
        <v>6</v>
      </c>
      <c r="C7" s="35">
        <v>2392463</v>
      </c>
      <c r="D7" s="35">
        <v>1842463</v>
      </c>
      <c r="E7" s="35">
        <v>550000</v>
      </c>
      <c r="F7" s="35">
        <v>0</v>
      </c>
      <c r="G7" s="35">
        <v>0</v>
      </c>
      <c r="H7" s="35">
        <v>0</v>
      </c>
      <c r="I7" s="19"/>
      <c r="J7" s="16"/>
    </row>
    <row r="8" spans="1:10" ht="18.75" customHeight="1">
      <c r="A8" s="31" t="s">
        <v>33</v>
      </c>
      <c r="B8" s="31" t="s">
        <v>34</v>
      </c>
      <c r="C8" s="35">
        <v>2392463</v>
      </c>
      <c r="D8" s="35">
        <v>1842463</v>
      </c>
      <c r="E8" s="35">
        <v>550000</v>
      </c>
      <c r="F8" s="35">
        <v>0</v>
      </c>
      <c r="G8" s="35">
        <v>0</v>
      </c>
      <c r="H8" s="35">
        <v>0</v>
      </c>
      <c r="I8" s="19"/>
      <c r="J8" s="19"/>
    </row>
    <row r="9" spans="1:10" ht="18.75" customHeight="1">
      <c r="A9" s="31" t="s">
        <v>35</v>
      </c>
      <c r="B9" s="31" t="s">
        <v>36</v>
      </c>
      <c r="C9" s="35">
        <v>697540</v>
      </c>
      <c r="D9" s="35">
        <v>697540</v>
      </c>
      <c r="E9" s="35">
        <v>0</v>
      </c>
      <c r="F9" s="35">
        <v>0</v>
      </c>
      <c r="G9" s="35">
        <v>0</v>
      </c>
      <c r="H9" s="35">
        <v>0</v>
      </c>
      <c r="I9" s="19"/>
      <c r="J9" s="19"/>
    </row>
    <row r="10" spans="1:10" ht="18.75" customHeight="1">
      <c r="A10" s="31" t="s">
        <v>37</v>
      </c>
      <c r="B10" s="31" t="s">
        <v>38</v>
      </c>
      <c r="C10" s="35">
        <v>697540</v>
      </c>
      <c r="D10" s="35">
        <v>697540</v>
      </c>
      <c r="E10" s="35">
        <v>0</v>
      </c>
      <c r="F10" s="35">
        <v>0</v>
      </c>
      <c r="G10" s="35">
        <v>0</v>
      </c>
      <c r="H10" s="35">
        <v>0</v>
      </c>
      <c r="I10" s="19"/>
      <c r="J10" s="16"/>
    </row>
    <row r="11" spans="1:10" ht="18.75" customHeight="1">
      <c r="A11" s="31" t="s">
        <v>39</v>
      </c>
      <c r="B11" s="31" t="s">
        <v>40</v>
      </c>
      <c r="C11" s="35">
        <v>1694923</v>
      </c>
      <c r="D11" s="35">
        <v>1144923</v>
      </c>
      <c r="E11" s="35">
        <v>550000</v>
      </c>
      <c r="F11" s="35">
        <v>0</v>
      </c>
      <c r="G11" s="35">
        <v>0</v>
      </c>
      <c r="H11" s="35">
        <v>0</v>
      </c>
      <c r="I11" s="16"/>
      <c r="J11" s="16"/>
    </row>
    <row r="12" spans="1:10" ht="18.75" customHeight="1">
      <c r="A12" s="31" t="s">
        <v>41</v>
      </c>
      <c r="B12" s="31" t="s">
        <v>42</v>
      </c>
      <c r="C12" s="35">
        <v>34143</v>
      </c>
      <c r="D12" s="35">
        <v>34143</v>
      </c>
      <c r="E12" s="35">
        <v>0</v>
      </c>
      <c r="F12" s="35">
        <v>0</v>
      </c>
      <c r="G12" s="35">
        <v>0</v>
      </c>
      <c r="H12" s="35">
        <v>0</v>
      </c>
      <c r="I12" s="16"/>
      <c r="J12" s="16"/>
    </row>
    <row r="13" spans="1:10" ht="18.75" customHeight="1">
      <c r="A13" s="31" t="s">
        <v>43</v>
      </c>
      <c r="B13" s="31" t="s">
        <v>44</v>
      </c>
      <c r="C13" s="35">
        <v>1660780</v>
      </c>
      <c r="D13" s="35">
        <v>1110780</v>
      </c>
      <c r="E13" s="35">
        <v>550000</v>
      </c>
      <c r="F13" s="35">
        <v>0</v>
      </c>
      <c r="G13" s="35">
        <v>0</v>
      </c>
      <c r="H13" s="35">
        <v>0</v>
      </c>
      <c r="I13" s="16"/>
      <c r="J13" s="16"/>
    </row>
    <row r="14" spans="1:10" ht="21" customHeight="1">
      <c r="A14" s="16"/>
      <c r="B14" s="16"/>
      <c r="C14" s="19"/>
      <c r="D14" s="19"/>
      <c r="E14" s="16"/>
      <c r="F14" s="19"/>
      <c r="G14" s="16"/>
      <c r="H14" s="16"/>
      <c r="I14" s="16"/>
      <c r="J14" s="16"/>
    </row>
    <row r="15" spans="1:10" ht="21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0" ht="21" customHeight="1">
      <c r="A16" s="16"/>
      <c r="B16" s="16"/>
      <c r="C16" s="19"/>
      <c r="D16" s="16"/>
      <c r="E16" s="16"/>
      <c r="F16" s="16"/>
      <c r="G16" s="16"/>
      <c r="H16" s="16"/>
      <c r="I16" s="16"/>
      <c r="J16" s="16"/>
    </row>
    <row r="17" ht="21" customHeight="1"/>
    <row r="18" spans="1:10" ht="21" customHeight="1">
      <c r="A18" s="16"/>
      <c r="B18" s="16"/>
      <c r="C18" s="19"/>
      <c r="D18" s="16"/>
      <c r="E18" s="16"/>
      <c r="F18" s="16"/>
      <c r="G18" s="16"/>
      <c r="H18" s="16"/>
      <c r="I18" s="16"/>
      <c r="J18" s="16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4.25" customHeight="1">
      <c r="A1" s="19"/>
      <c r="B1" s="19"/>
      <c r="C1" s="19"/>
      <c r="D1" s="1"/>
      <c r="F1" s="1" t="s">
        <v>45</v>
      </c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  <c r="GP1" s="19"/>
      <c r="GQ1" s="19"/>
      <c r="GR1" s="19"/>
      <c r="GS1" s="19"/>
      <c r="GT1" s="19"/>
      <c r="GU1" s="19"/>
      <c r="GV1" s="19"/>
      <c r="GW1" s="19"/>
      <c r="GX1" s="19"/>
      <c r="GY1" s="19"/>
      <c r="GZ1" s="19"/>
      <c r="HA1" s="19"/>
      <c r="HB1" s="19"/>
      <c r="HC1" s="19"/>
      <c r="HD1" s="19"/>
      <c r="HE1" s="19"/>
      <c r="HF1" s="19"/>
      <c r="HG1" s="19"/>
      <c r="HH1" s="19"/>
      <c r="HI1" s="19"/>
      <c r="HJ1" s="19"/>
      <c r="HK1" s="19"/>
      <c r="HL1" s="19"/>
      <c r="HM1" s="19"/>
      <c r="HN1" s="19"/>
      <c r="HO1" s="19"/>
      <c r="HP1" s="19"/>
      <c r="HQ1" s="19"/>
      <c r="HR1" s="19"/>
      <c r="HS1" s="19"/>
      <c r="HT1" s="19"/>
      <c r="HU1" s="19"/>
      <c r="HV1" s="19"/>
      <c r="HW1" s="19"/>
      <c r="HX1" s="19"/>
      <c r="HY1" s="19"/>
      <c r="HZ1" s="19"/>
      <c r="IA1" s="19"/>
      <c r="IB1" s="19"/>
      <c r="IC1" s="19"/>
      <c r="ID1" s="19"/>
      <c r="IE1" s="19"/>
      <c r="IF1" s="19"/>
      <c r="IG1" s="19"/>
      <c r="IH1" s="19"/>
      <c r="II1" s="19"/>
      <c r="IJ1" s="19"/>
      <c r="IK1" s="19"/>
      <c r="IL1" s="19"/>
      <c r="IM1" s="19"/>
      <c r="IN1" s="19"/>
      <c r="IO1" s="19"/>
      <c r="IP1" s="19"/>
      <c r="IQ1" s="19"/>
      <c r="IR1" s="19"/>
      <c r="IS1" s="19"/>
      <c r="IT1" s="19"/>
    </row>
    <row r="2" spans="1:254" ht="22.5" customHeight="1">
      <c r="A2" s="40" t="s">
        <v>46</v>
      </c>
      <c r="B2" s="41"/>
      <c r="C2" s="41"/>
      <c r="D2" s="41"/>
      <c r="E2" s="42"/>
      <c r="F2" s="42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  <c r="GU2" s="19"/>
      <c r="GV2" s="19"/>
      <c r="GW2" s="19"/>
      <c r="GX2" s="19"/>
      <c r="GY2" s="19"/>
      <c r="GZ2" s="19"/>
      <c r="HA2" s="19"/>
      <c r="HB2" s="19"/>
      <c r="HC2" s="19"/>
      <c r="HD2" s="19"/>
      <c r="HE2" s="19"/>
      <c r="HF2" s="19"/>
      <c r="HG2" s="19"/>
      <c r="HH2" s="19"/>
      <c r="HI2" s="19"/>
      <c r="HJ2" s="19"/>
      <c r="HK2" s="19"/>
      <c r="HL2" s="19"/>
      <c r="HM2" s="19"/>
      <c r="HN2" s="19"/>
      <c r="HO2" s="19"/>
      <c r="HP2" s="19"/>
      <c r="HQ2" s="19"/>
      <c r="HR2" s="19"/>
      <c r="HS2" s="19"/>
      <c r="HT2" s="19"/>
      <c r="HU2" s="19"/>
      <c r="HV2" s="19"/>
      <c r="HW2" s="19"/>
      <c r="HX2" s="19"/>
      <c r="HY2" s="19"/>
      <c r="HZ2" s="19"/>
      <c r="IA2" s="19"/>
      <c r="IB2" s="19"/>
      <c r="IC2" s="19"/>
      <c r="ID2" s="19"/>
      <c r="IE2" s="19"/>
      <c r="IF2" s="19"/>
      <c r="IG2" s="19"/>
      <c r="IH2" s="19"/>
      <c r="II2" s="19"/>
      <c r="IJ2" s="19"/>
      <c r="IK2" s="19"/>
      <c r="IL2" s="19"/>
      <c r="IM2" s="19"/>
      <c r="IN2" s="19"/>
      <c r="IO2" s="19"/>
      <c r="IP2" s="19"/>
      <c r="IQ2" s="19"/>
      <c r="IR2" s="19"/>
      <c r="IS2" s="19"/>
      <c r="IT2" s="19"/>
    </row>
    <row r="3" spans="1:254" ht="14.25" customHeight="1">
      <c r="A3" s="18" t="s">
        <v>2</v>
      </c>
      <c r="B3" s="19"/>
      <c r="C3" s="19"/>
      <c r="D3" s="1"/>
      <c r="F3" s="1" t="s">
        <v>3</v>
      </c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  <c r="IT3" s="19"/>
    </row>
    <row r="4" spans="1:254" ht="13.5" customHeight="1">
      <c r="A4" s="43" t="s">
        <v>47</v>
      </c>
      <c r="B4" s="44"/>
      <c r="C4" s="22" t="s">
        <v>48</v>
      </c>
      <c r="D4" s="24"/>
      <c r="E4" s="45"/>
      <c r="F4" s="45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</row>
    <row r="5" spans="1:254" ht="13.5" customHeight="1">
      <c r="A5" s="25" t="s">
        <v>49</v>
      </c>
      <c r="B5" s="28" t="s">
        <v>50</v>
      </c>
      <c r="C5" s="46" t="s">
        <v>51</v>
      </c>
      <c r="D5" s="39" t="s">
        <v>6</v>
      </c>
      <c r="E5" s="47" t="s">
        <v>52</v>
      </c>
      <c r="F5" s="48" t="s">
        <v>53</v>
      </c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</row>
    <row r="6" spans="1:254" ht="13.5" customHeight="1">
      <c r="A6" s="49" t="s">
        <v>54</v>
      </c>
      <c r="B6" s="50">
        <v>1312463</v>
      </c>
      <c r="C6" s="51" t="s">
        <v>55</v>
      </c>
      <c r="D6" s="50">
        <v>0</v>
      </c>
      <c r="E6" s="52">
        <f aca="true" t="shared" si="0" ref="E6:E33">D6-F6</f>
        <v>0</v>
      </c>
      <c r="F6" s="53">
        <v>0</v>
      </c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  <c r="IR6" s="19"/>
      <c r="IS6" s="19"/>
      <c r="IT6" s="19"/>
    </row>
    <row r="7" spans="1:254" ht="13.5" customHeight="1">
      <c r="A7" s="49" t="s">
        <v>56</v>
      </c>
      <c r="B7" s="54">
        <v>1312463</v>
      </c>
      <c r="C7" s="51" t="s">
        <v>57</v>
      </c>
      <c r="D7" s="50">
        <v>0</v>
      </c>
      <c r="E7" s="52">
        <f t="shared" si="0"/>
        <v>0</v>
      </c>
      <c r="F7" s="53">
        <v>0</v>
      </c>
      <c r="G7" s="15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  <c r="IR7" s="19"/>
      <c r="IS7" s="19"/>
      <c r="IT7" s="19"/>
    </row>
    <row r="8" spans="1:254" ht="13.5" customHeight="1">
      <c r="A8" s="49" t="s">
        <v>58</v>
      </c>
      <c r="B8" s="55">
        <v>0</v>
      </c>
      <c r="C8" s="51" t="s">
        <v>59</v>
      </c>
      <c r="D8" s="50">
        <v>0</v>
      </c>
      <c r="E8" s="52">
        <f t="shared" si="0"/>
        <v>0</v>
      </c>
      <c r="F8" s="53">
        <v>0</v>
      </c>
      <c r="G8" s="15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</row>
    <row r="9" spans="1:254" ht="13.5" customHeight="1">
      <c r="A9" s="49" t="s">
        <v>60</v>
      </c>
      <c r="B9" s="54">
        <v>0</v>
      </c>
      <c r="C9" s="51" t="s">
        <v>61</v>
      </c>
      <c r="D9" s="50">
        <v>0</v>
      </c>
      <c r="E9" s="52">
        <f t="shared" si="0"/>
        <v>0</v>
      </c>
      <c r="F9" s="53">
        <v>0</v>
      </c>
      <c r="G9" s="15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  <c r="IR9" s="19"/>
      <c r="IS9" s="19"/>
      <c r="IT9" s="19"/>
    </row>
    <row r="10" spans="1:254" ht="13.5" customHeight="1">
      <c r="A10" s="49" t="s">
        <v>62</v>
      </c>
      <c r="B10" s="55" t="s">
        <v>63</v>
      </c>
      <c r="C10" s="51" t="s">
        <v>64</v>
      </c>
      <c r="D10" s="50">
        <v>0</v>
      </c>
      <c r="E10" s="52">
        <f t="shared" si="0"/>
        <v>0</v>
      </c>
      <c r="F10" s="53">
        <v>0</v>
      </c>
      <c r="G10" s="15"/>
      <c r="H10" s="15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  <c r="IR10" s="19"/>
      <c r="IS10" s="19"/>
      <c r="IT10" s="19"/>
    </row>
    <row r="11" spans="1:254" ht="13.5" customHeight="1">
      <c r="A11" s="49"/>
      <c r="B11" s="56"/>
      <c r="C11" s="51" t="s">
        <v>65</v>
      </c>
      <c r="D11" s="50">
        <v>0</v>
      </c>
      <c r="E11" s="52">
        <f t="shared" si="0"/>
        <v>0</v>
      </c>
      <c r="F11" s="53">
        <v>0</v>
      </c>
      <c r="G11" s="15"/>
      <c r="H11" s="15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  <c r="IR11" s="19"/>
      <c r="IS11" s="19"/>
      <c r="IT11" s="19"/>
    </row>
    <row r="12" spans="1:254" ht="13.5" customHeight="1">
      <c r="A12" s="49"/>
      <c r="B12" s="56"/>
      <c r="C12" s="51" t="s">
        <v>66</v>
      </c>
      <c r="D12" s="50">
        <v>0</v>
      </c>
      <c r="E12" s="52">
        <f t="shared" si="0"/>
        <v>0</v>
      </c>
      <c r="F12" s="53">
        <v>0</v>
      </c>
      <c r="G12" s="15"/>
      <c r="H12" s="15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  <c r="IR12" s="19"/>
      <c r="IS12" s="19"/>
      <c r="IT12" s="19"/>
    </row>
    <row r="13" spans="1:254" ht="13.5" customHeight="1">
      <c r="A13" s="49"/>
      <c r="B13" s="35"/>
      <c r="C13" s="51" t="s">
        <v>34</v>
      </c>
      <c r="D13" s="50">
        <v>1312463</v>
      </c>
      <c r="E13" s="52">
        <f t="shared" si="0"/>
        <v>1312463</v>
      </c>
      <c r="F13" s="53">
        <v>0</v>
      </c>
      <c r="G13" s="15"/>
      <c r="H13" s="15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  <c r="IR13" s="19"/>
      <c r="IS13" s="19"/>
      <c r="IT13" s="19"/>
    </row>
    <row r="14" spans="1:254" ht="13.5" customHeight="1">
      <c r="A14" s="49"/>
      <c r="B14" s="57"/>
      <c r="C14" s="51" t="s">
        <v>67</v>
      </c>
      <c r="D14" s="50">
        <v>0</v>
      </c>
      <c r="E14" s="52">
        <f t="shared" si="0"/>
        <v>0</v>
      </c>
      <c r="F14" s="53">
        <v>0</v>
      </c>
      <c r="G14" s="15"/>
      <c r="H14" s="15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  <c r="IR14" s="19"/>
      <c r="IS14" s="19"/>
      <c r="IT14" s="19"/>
    </row>
    <row r="15" spans="1:254" ht="13.5" customHeight="1">
      <c r="A15" s="49"/>
      <c r="B15" s="57"/>
      <c r="C15" s="51" t="s">
        <v>68</v>
      </c>
      <c r="D15" s="50">
        <v>0</v>
      </c>
      <c r="E15" s="52">
        <f t="shared" si="0"/>
        <v>0</v>
      </c>
      <c r="F15" s="53">
        <v>0</v>
      </c>
      <c r="G15" s="15"/>
      <c r="H15" s="15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</row>
    <row r="16" spans="1:254" ht="13.5" customHeight="1">
      <c r="A16" s="58"/>
      <c r="B16" s="57"/>
      <c r="C16" s="59" t="s">
        <v>69</v>
      </c>
      <c r="D16" s="50">
        <v>0</v>
      </c>
      <c r="E16" s="52">
        <f t="shared" si="0"/>
        <v>0</v>
      </c>
      <c r="F16" s="53">
        <v>0</v>
      </c>
      <c r="G16" s="15"/>
      <c r="H16" s="15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</row>
    <row r="17" spans="1:254" ht="13.5" customHeight="1">
      <c r="A17" s="58"/>
      <c r="B17" s="35"/>
      <c r="C17" s="59" t="s">
        <v>70</v>
      </c>
      <c r="D17" s="50">
        <v>0</v>
      </c>
      <c r="E17" s="52">
        <f t="shared" si="0"/>
        <v>0</v>
      </c>
      <c r="F17" s="53">
        <v>0</v>
      </c>
      <c r="G17" s="15"/>
      <c r="H17" s="15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</row>
    <row r="18" spans="1:254" ht="13.5" customHeight="1">
      <c r="A18" s="58"/>
      <c r="B18" s="35"/>
      <c r="C18" s="59" t="s">
        <v>71</v>
      </c>
      <c r="D18" s="50">
        <v>0</v>
      </c>
      <c r="E18" s="52">
        <f t="shared" si="0"/>
        <v>0</v>
      </c>
      <c r="F18" s="53">
        <v>0</v>
      </c>
      <c r="G18" s="15"/>
      <c r="H18" s="15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</row>
    <row r="19" spans="1:254" ht="13.5" customHeight="1">
      <c r="A19" s="60"/>
      <c r="B19" s="35"/>
      <c r="C19" s="59" t="s">
        <v>72</v>
      </c>
      <c r="D19" s="50">
        <v>0</v>
      </c>
      <c r="E19" s="52">
        <f t="shared" si="0"/>
        <v>0</v>
      </c>
      <c r="F19" s="53">
        <v>0</v>
      </c>
      <c r="G19" s="15"/>
      <c r="H19" s="15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</row>
    <row r="20" spans="1:254" ht="13.5" customHeight="1">
      <c r="A20" s="58"/>
      <c r="B20" s="61"/>
      <c r="C20" s="59" t="s">
        <v>73</v>
      </c>
      <c r="D20" s="50">
        <v>0</v>
      </c>
      <c r="E20" s="52">
        <f t="shared" si="0"/>
        <v>0</v>
      </c>
      <c r="F20" s="53">
        <v>0</v>
      </c>
      <c r="G20" s="15"/>
      <c r="H20" s="15"/>
      <c r="I20" s="15"/>
      <c r="J20" s="15"/>
      <c r="K20" s="15"/>
      <c r="M20" s="15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</row>
    <row r="21" spans="1:254" ht="13.5" customHeight="1">
      <c r="A21" s="58"/>
      <c r="B21" s="61"/>
      <c r="C21" s="59" t="s">
        <v>74</v>
      </c>
      <c r="D21" s="50">
        <v>0</v>
      </c>
      <c r="E21" s="52">
        <f t="shared" si="0"/>
        <v>0</v>
      </c>
      <c r="F21" s="53">
        <v>0</v>
      </c>
      <c r="G21" s="15"/>
      <c r="H21" s="15"/>
      <c r="I21" s="15"/>
      <c r="J21" s="15"/>
      <c r="K21" s="15"/>
      <c r="L21" s="15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</row>
    <row r="22" spans="1:254" ht="13.5" customHeight="1">
      <c r="A22" s="58"/>
      <c r="B22" s="61"/>
      <c r="C22" s="59" t="s">
        <v>75</v>
      </c>
      <c r="D22" s="50">
        <v>0</v>
      </c>
      <c r="E22" s="52">
        <f t="shared" si="0"/>
        <v>0</v>
      </c>
      <c r="F22" s="53">
        <v>0</v>
      </c>
      <c r="G22" s="15"/>
      <c r="H22" s="15"/>
      <c r="I22" s="15"/>
      <c r="J22" s="15"/>
      <c r="K22" s="15"/>
      <c r="L22" s="15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</row>
    <row r="23" spans="1:254" ht="13.5" customHeight="1">
      <c r="A23" s="58"/>
      <c r="B23" s="61"/>
      <c r="C23" s="59" t="s">
        <v>76</v>
      </c>
      <c r="D23" s="50">
        <v>0</v>
      </c>
      <c r="E23" s="52">
        <f t="shared" si="0"/>
        <v>0</v>
      </c>
      <c r="F23" s="53">
        <v>0</v>
      </c>
      <c r="G23" s="15"/>
      <c r="H23" s="15"/>
      <c r="I23" s="15"/>
      <c r="K23" s="15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</row>
    <row r="24" spans="1:254" ht="13.5" customHeight="1">
      <c r="A24" s="58"/>
      <c r="B24" s="61"/>
      <c r="C24" s="59" t="s">
        <v>77</v>
      </c>
      <c r="D24" s="50">
        <v>0</v>
      </c>
      <c r="E24" s="52">
        <f t="shared" si="0"/>
        <v>0</v>
      </c>
      <c r="F24" s="53">
        <v>0</v>
      </c>
      <c r="G24" s="15"/>
      <c r="H24" s="15"/>
      <c r="I24" s="15"/>
      <c r="J24" s="15"/>
      <c r="K24" s="15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</row>
    <row r="25" spans="1:254" ht="13.5" customHeight="1">
      <c r="A25" s="58"/>
      <c r="B25" s="61"/>
      <c r="C25" s="59" t="s">
        <v>78</v>
      </c>
      <c r="D25" s="50">
        <v>0</v>
      </c>
      <c r="E25" s="52">
        <f t="shared" si="0"/>
        <v>0</v>
      </c>
      <c r="F25" s="53">
        <v>0</v>
      </c>
      <c r="G25" s="15"/>
      <c r="H25" s="15"/>
      <c r="I25" s="15"/>
      <c r="J25" s="15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</row>
    <row r="26" spans="1:254" ht="13.5" customHeight="1">
      <c r="A26" s="58"/>
      <c r="B26" s="61"/>
      <c r="C26" s="59" t="s">
        <v>79</v>
      </c>
      <c r="D26" s="50">
        <v>0</v>
      </c>
      <c r="E26" s="52">
        <f t="shared" si="0"/>
        <v>0</v>
      </c>
      <c r="F26" s="53">
        <v>0</v>
      </c>
      <c r="G26" s="15"/>
      <c r="H26" s="15"/>
      <c r="I26" s="15"/>
      <c r="J26" s="15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</row>
    <row r="27" spans="1:254" ht="13.5" customHeight="1">
      <c r="A27" s="58"/>
      <c r="B27" s="61"/>
      <c r="C27" s="59" t="s">
        <v>80</v>
      </c>
      <c r="D27" s="50">
        <v>0</v>
      </c>
      <c r="E27" s="52">
        <f t="shared" si="0"/>
        <v>0</v>
      </c>
      <c r="F27" s="53">
        <v>0</v>
      </c>
      <c r="G27" s="15"/>
      <c r="H27" s="15"/>
      <c r="I27" s="15"/>
      <c r="J27" s="15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</row>
    <row r="28" spans="1:254" ht="13.5" customHeight="1">
      <c r="A28" s="58"/>
      <c r="B28" s="61"/>
      <c r="C28" s="59" t="s">
        <v>81</v>
      </c>
      <c r="D28" s="50">
        <v>0</v>
      </c>
      <c r="E28" s="52">
        <f t="shared" si="0"/>
        <v>0</v>
      </c>
      <c r="F28" s="53">
        <v>0</v>
      </c>
      <c r="G28" s="15"/>
      <c r="H28" s="15"/>
      <c r="I28" s="15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</row>
    <row r="29" spans="1:254" ht="13.5" customHeight="1">
      <c r="A29" s="58"/>
      <c r="B29" s="61"/>
      <c r="C29" s="59" t="s">
        <v>82</v>
      </c>
      <c r="D29" s="50">
        <v>0</v>
      </c>
      <c r="E29" s="52">
        <f t="shared" si="0"/>
        <v>0</v>
      </c>
      <c r="F29" s="53">
        <v>0</v>
      </c>
      <c r="G29" s="15"/>
      <c r="H29" s="15"/>
      <c r="I29" s="15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</row>
    <row r="30" spans="1:254" ht="13.5" customHeight="1">
      <c r="A30" s="58"/>
      <c r="B30" s="61"/>
      <c r="C30" s="59" t="s">
        <v>83</v>
      </c>
      <c r="D30" s="50">
        <v>0</v>
      </c>
      <c r="E30" s="52">
        <f t="shared" si="0"/>
        <v>0</v>
      </c>
      <c r="F30" s="53">
        <v>0</v>
      </c>
      <c r="G30" s="15"/>
      <c r="H30" s="15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</row>
    <row r="31" spans="1:254" ht="13.5" customHeight="1">
      <c r="A31" s="58"/>
      <c r="B31" s="61"/>
      <c r="C31" s="59" t="s">
        <v>84</v>
      </c>
      <c r="D31" s="50">
        <v>0</v>
      </c>
      <c r="E31" s="52">
        <f t="shared" si="0"/>
        <v>0</v>
      </c>
      <c r="F31" s="53">
        <v>0</v>
      </c>
      <c r="G31" s="15"/>
      <c r="H31" s="15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</row>
    <row r="32" spans="1:254" ht="13.5" customHeight="1">
      <c r="A32" s="58"/>
      <c r="B32" s="61"/>
      <c r="C32" s="59" t="s">
        <v>85</v>
      </c>
      <c r="D32" s="50">
        <v>0</v>
      </c>
      <c r="E32" s="52">
        <f t="shared" si="0"/>
        <v>0</v>
      </c>
      <c r="F32" s="53">
        <v>0</v>
      </c>
      <c r="G32" s="15"/>
      <c r="H32" s="15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</row>
    <row r="33" spans="1:254" ht="13.5" customHeight="1">
      <c r="A33" s="58"/>
      <c r="B33" s="61"/>
      <c r="C33" s="59" t="s">
        <v>86</v>
      </c>
      <c r="D33" s="54">
        <v>0</v>
      </c>
      <c r="E33" s="52">
        <f t="shared" si="0"/>
        <v>0</v>
      </c>
      <c r="F33" s="62">
        <v>0</v>
      </c>
      <c r="G33" s="15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</row>
    <row r="34" spans="1:254" ht="13.5" customHeight="1">
      <c r="A34" s="63" t="s">
        <v>87</v>
      </c>
      <c r="B34" s="64">
        <f>SUM(B6,B11,B12,B13,B14,B15)</f>
        <v>1312463</v>
      </c>
      <c r="C34" s="63" t="s">
        <v>88</v>
      </c>
      <c r="D34" s="64">
        <f>SUM(D6:D33)</f>
        <v>1312463</v>
      </c>
      <c r="E34" s="64">
        <f>SUM(E6:E33)</f>
        <v>1312463</v>
      </c>
      <c r="F34" s="64">
        <f>SUM(F6:F33)</f>
        <v>0</v>
      </c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</row>
    <row r="35" spans="3:5" ht="19.5" customHeight="1">
      <c r="C35" s="15"/>
      <c r="D35" s="15"/>
      <c r="E35" s="15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>
      <c r="B68" s="15"/>
    </row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15" customWidth="1"/>
    <col min="2" max="2" width="36.16015625" style="15" customWidth="1"/>
    <col min="3" max="5" width="28" style="15" customWidth="1"/>
    <col min="6" max="6" width="9.16015625" style="15" customWidth="1"/>
    <col min="7" max="7" width="13.5" style="15" customWidth="1"/>
    <col min="8" max="16384" width="9.16015625" style="15" customWidth="1"/>
  </cols>
  <sheetData>
    <row r="1" spans="1:7" ht="21" customHeight="1">
      <c r="A1" s="19"/>
      <c r="B1" s="19"/>
      <c r="C1" s="19"/>
      <c r="D1" s="19"/>
      <c r="E1" s="1" t="s">
        <v>89</v>
      </c>
      <c r="F1" s="19"/>
      <c r="G1" s="19"/>
    </row>
    <row r="2" spans="1:7" ht="29.25" customHeight="1">
      <c r="A2" s="37" t="s">
        <v>90</v>
      </c>
      <c r="B2" s="37"/>
      <c r="C2" s="37"/>
      <c r="D2" s="37"/>
      <c r="E2" s="37"/>
      <c r="F2" s="38"/>
      <c r="G2" s="38"/>
    </row>
    <row r="3" spans="1:7" ht="21" customHeight="1">
      <c r="A3" s="18" t="s">
        <v>2</v>
      </c>
      <c r="B3" s="19"/>
      <c r="C3" s="19"/>
      <c r="D3" s="19"/>
      <c r="E3" s="1" t="s">
        <v>3</v>
      </c>
      <c r="F3" s="19"/>
      <c r="G3" s="19"/>
    </row>
    <row r="4" spans="1:7" ht="17.25" customHeight="1">
      <c r="A4" s="21" t="s">
        <v>25</v>
      </c>
      <c r="B4" s="22"/>
      <c r="C4" s="22" t="s">
        <v>91</v>
      </c>
      <c r="D4" s="23"/>
      <c r="E4" s="24"/>
      <c r="F4" s="19"/>
      <c r="G4" s="19"/>
    </row>
    <row r="5" spans="1:7" ht="21" customHeight="1">
      <c r="A5" s="25" t="s">
        <v>31</v>
      </c>
      <c r="B5" s="26" t="s">
        <v>32</v>
      </c>
      <c r="C5" s="27" t="s">
        <v>6</v>
      </c>
      <c r="D5" s="27" t="s">
        <v>26</v>
      </c>
      <c r="E5" s="27" t="s">
        <v>27</v>
      </c>
      <c r="F5" s="19"/>
      <c r="G5" s="19"/>
    </row>
    <row r="6" spans="1:7" ht="21" customHeight="1">
      <c r="A6" s="28" t="s">
        <v>20</v>
      </c>
      <c r="B6" s="28" t="s">
        <v>20</v>
      </c>
      <c r="C6" s="39">
        <v>1</v>
      </c>
      <c r="D6" s="39">
        <f>C6+1</f>
        <v>2</v>
      </c>
      <c r="E6" s="39">
        <f>D6+1</f>
        <v>3</v>
      </c>
      <c r="F6" s="19"/>
      <c r="G6" s="19"/>
    </row>
    <row r="7" spans="1:7" ht="18.75" customHeight="1">
      <c r="A7" s="31"/>
      <c r="B7" s="31" t="s">
        <v>6</v>
      </c>
      <c r="C7" s="34">
        <v>1312463</v>
      </c>
      <c r="D7" s="34">
        <v>1312463</v>
      </c>
      <c r="E7" s="35">
        <v>0</v>
      </c>
      <c r="F7" s="19"/>
      <c r="G7" s="19"/>
    </row>
    <row r="8" spans="1:7" ht="18.75" customHeight="1">
      <c r="A8" s="31" t="s">
        <v>33</v>
      </c>
      <c r="B8" s="31" t="s">
        <v>34</v>
      </c>
      <c r="C8" s="34">
        <v>1312463</v>
      </c>
      <c r="D8" s="34">
        <v>1312463</v>
      </c>
      <c r="E8" s="35">
        <v>0</v>
      </c>
      <c r="F8" s="19"/>
      <c r="G8" s="19"/>
    </row>
    <row r="9" spans="1:7" ht="18.75" customHeight="1">
      <c r="A9" s="31" t="s">
        <v>35</v>
      </c>
      <c r="B9" s="31" t="s">
        <v>36</v>
      </c>
      <c r="C9" s="34">
        <v>697540</v>
      </c>
      <c r="D9" s="34">
        <v>697540</v>
      </c>
      <c r="E9" s="35">
        <v>0</v>
      </c>
      <c r="F9" s="19"/>
      <c r="G9" s="19"/>
    </row>
    <row r="10" spans="1:7" ht="20.25" customHeight="1">
      <c r="A10" s="31" t="s">
        <v>37</v>
      </c>
      <c r="B10" s="31" t="s">
        <v>38</v>
      </c>
      <c r="C10" s="34">
        <v>697540</v>
      </c>
      <c r="D10" s="34">
        <v>697540</v>
      </c>
      <c r="E10" s="35">
        <v>0</v>
      </c>
      <c r="F10" s="19"/>
      <c r="G10" s="19"/>
    </row>
    <row r="11" spans="1:7" ht="18.75" customHeight="1">
      <c r="A11" s="31" t="s">
        <v>39</v>
      </c>
      <c r="B11" s="31" t="s">
        <v>40</v>
      </c>
      <c r="C11" s="34">
        <v>614923</v>
      </c>
      <c r="D11" s="34">
        <v>614923</v>
      </c>
      <c r="E11" s="35">
        <v>0</v>
      </c>
      <c r="F11" s="19"/>
      <c r="G11" s="19"/>
    </row>
    <row r="12" spans="1:7" ht="18.75" customHeight="1">
      <c r="A12" s="31" t="s">
        <v>41</v>
      </c>
      <c r="B12" s="31" t="s">
        <v>42</v>
      </c>
      <c r="C12" s="34">
        <v>34143</v>
      </c>
      <c r="D12" s="34">
        <v>34143</v>
      </c>
      <c r="E12" s="35">
        <v>0</v>
      </c>
      <c r="F12" s="19"/>
      <c r="G12" s="19"/>
    </row>
    <row r="13" spans="1:7" ht="18.75" customHeight="1">
      <c r="A13" s="31" t="s">
        <v>43</v>
      </c>
      <c r="B13" s="31" t="s">
        <v>44</v>
      </c>
      <c r="C13" s="34">
        <v>580780</v>
      </c>
      <c r="D13" s="34">
        <v>580780</v>
      </c>
      <c r="E13" s="35">
        <v>0</v>
      </c>
      <c r="F13" s="19"/>
      <c r="G13" s="19"/>
    </row>
    <row r="14" spans="1:7" ht="21" customHeight="1">
      <c r="A14" s="19"/>
      <c r="B14" s="19"/>
      <c r="C14" s="19"/>
      <c r="D14" s="19"/>
      <c r="E14" s="19"/>
      <c r="F14" s="19"/>
      <c r="G14" s="19"/>
    </row>
    <row r="15" spans="1:7" ht="21" customHeight="1">
      <c r="A15" s="19"/>
      <c r="B15" s="19"/>
      <c r="C15" s="19"/>
      <c r="D15" s="19"/>
      <c r="E15" s="19"/>
      <c r="F15" s="19"/>
      <c r="G15" s="19"/>
    </row>
    <row r="16" spans="1:7" ht="21" customHeight="1">
      <c r="A16" s="19"/>
      <c r="B16" s="19"/>
      <c r="C16" s="19"/>
      <c r="D16" s="19"/>
      <c r="E16" s="19"/>
      <c r="F16" s="19"/>
      <c r="G16" s="19"/>
    </row>
    <row r="17" ht="21" customHeight="1"/>
    <row r="18" spans="1:7" ht="21" customHeight="1">
      <c r="A18" s="19"/>
      <c r="B18" s="19"/>
      <c r="C18" s="19"/>
      <c r="D18" s="19"/>
      <c r="E18" s="19"/>
      <c r="F18" s="19"/>
      <c r="G18" s="19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12.75" customHeight="1">
      <c r="A1" s="16"/>
      <c r="B1" s="16"/>
      <c r="C1" s="16"/>
      <c r="D1" s="16"/>
      <c r="E1" s="1" t="s">
        <v>92</v>
      </c>
      <c r="F1" s="16"/>
      <c r="G1" s="16"/>
    </row>
    <row r="2" spans="1:7" ht="22.5" customHeight="1">
      <c r="A2" s="2" t="s">
        <v>93</v>
      </c>
      <c r="B2" s="2"/>
      <c r="C2" s="2"/>
      <c r="D2" s="2"/>
      <c r="E2" s="2"/>
      <c r="F2" s="17"/>
      <c r="G2" s="17"/>
    </row>
    <row r="3" spans="1:7" ht="14.25" customHeight="1">
      <c r="A3" s="18" t="s">
        <v>2</v>
      </c>
      <c r="B3" s="19"/>
      <c r="C3" s="16"/>
      <c r="D3" s="16"/>
      <c r="E3" s="20" t="s">
        <v>3</v>
      </c>
      <c r="F3" s="16"/>
      <c r="G3" s="16"/>
    </row>
    <row r="4" spans="1:7" ht="14.25" customHeight="1">
      <c r="A4" s="21" t="s">
        <v>94</v>
      </c>
      <c r="B4" s="22"/>
      <c r="C4" s="22" t="s">
        <v>95</v>
      </c>
      <c r="D4" s="23"/>
      <c r="E4" s="24"/>
      <c r="F4" s="16"/>
      <c r="G4" s="16"/>
    </row>
    <row r="5" spans="1:7" ht="12.75" customHeight="1">
      <c r="A5" s="25" t="s">
        <v>31</v>
      </c>
      <c r="B5" s="26" t="s">
        <v>32</v>
      </c>
      <c r="C5" s="27" t="s">
        <v>6</v>
      </c>
      <c r="D5" s="27" t="s">
        <v>96</v>
      </c>
      <c r="E5" s="27" t="s">
        <v>97</v>
      </c>
      <c r="F5" s="16"/>
      <c r="G5" s="16"/>
    </row>
    <row r="6" spans="1:7" ht="12.75" customHeight="1">
      <c r="A6" s="28" t="s">
        <v>20</v>
      </c>
      <c r="B6" s="29" t="s">
        <v>20</v>
      </c>
      <c r="C6" s="30">
        <v>1</v>
      </c>
      <c r="D6" s="30">
        <f>C6+1</f>
        <v>2</v>
      </c>
      <c r="E6" s="30">
        <f>D6+1</f>
        <v>3</v>
      </c>
      <c r="F6" s="16"/>
      <c r="G6" s="16"/>
    </row>
    <row r="7" spans="1:8" ht="13.5" customHeight="1">
      <c r="A7" s="31"/>
      <c r="B7" s="32" t="s">
        <v>6</v>
      </c>
      <c r="C7" s="33">
        <v>1312463</v>
      </c>
      <c r="D7" s="34">
        <v>731683</v>
      </c>
      <c r="E7" s="35">
        <v>580780</v>
      </c>
      <c r="F7" s="36"/>
      <c r="G7" s="36"/>
      <c r="H7" s="15"/>
    </row>
    <row r="8" spans="1:8" ht="13.5" customHeight="1">
      <c r="A8" s="31" t="s">
        <v>98</v>
      </c>
      <c r="B8" s="32" t="s">
        <v>99</v>
      </c>
      <c r="C8" s="33">
        <v>730243</v>
      </c>
      <c r="D8" s="34">
        <v>730243</v>
      </c>
      <c r="E8" s="35">
        <v>0</v>
      </c>
      <c r="F8" s="19"/>
      <c r="G8" s="19"/>
      <c r="H8" s="15"/>
    </row>
    <row r="9" spans="1:7" ht="13.5" customHeight="1">
      <c r="A9" s="31" t="s">
        <v>100</v>
      </c>
      <c r="B9" s="32" t="s">
        <v>101</v>
      </c>
      <c r="C9" s="33">
        <v>295836</v>
      </c>
      <c r="D9" s="34">
        <v>295836</v>
      </c>
      <c r="E9" s="35">
        <v>0</v>
      </c>
      <c r="F9" s="19"/>
      <c r="G9" s="19"/>
    </row>
    <row r="10" spans="1:7" ht="13.5" customHeight="1">
      <c r="A10" s="31" t="s">
        <v>102</v>
      </c>
      <c r="B10" s="32" t="s">
        <v>103</v>
      </c>
      <c r="C10" s="33">
        <v>171360</v>
      </c>
      <c r="D10" s="34">
        <v>171360</v>
      </c>
      <c r="E10" s="35">
        <v>0</v>
      </c>
      <c r="F10" s="19"/>
      <c r="G10" s="19"/>
    </row>
    <row r="11" spans="1:7" ht="13.5" customHeight="1">
      <c r="A11" s="31" t="s">
        <v>104</v>
      </c>
      <c r="B11" s="32" t="s">
        <v>105</v>
      </c>
      <c r="C11" s="33">
        <v>24653</v>
      </c>
      <c r="D11" s="34">
        <v>24653</v>
      </c>
      <c r="E11" s="35">
        <v>0</v>
      </c>
      <c r="F11" s="19"/>
      <c r="G11" s="16"/>
    </row>
    <row r="12" spans="1:7" ht="13.5" customHeight="1">
      <c r="A12" s="31" t="s">
        <v>106</v>
      </c>
      <c r="B12" s="32" t="s">
        <v>107</v>
      </c>
      <c r="C12" s="33">
        <v>98370</v>
      </c>
      <c r="D12" s="34">
        <v>98370</v>
      </c>
      <c r="E12" s="35">
        <v>0</v>
      </c>
      <c r="F12" s="19"/>
      <c r="G12" s="16"/>
    </row>
    <row r="13" spans="1:7" ht="13.5" customHeight="1">
      <c r="A13" s="31" t="s">
        <v>108</v>
      </c>
      <c r="B13" s="32" t="s">
        <v>109</v>
      </c>
      <c r="C13" s="33">
        <v>33301</v>
      </c>
      <c r="D13" s="34">
        <v>33301</v>
      </c>
      <c r="E13" s="35">
        <v>0</v>
      </c>
      <c r="F13" s="16"/>
      <c r="G13" s="16"/>
    </row>
    <row r="14" spans="1:7" ht="13.5" customHeight="1">
      <c r="A14" s="31" t="s">
        <v>110</v>
      </c>
      <c r="B14" s="32" t="s">
        <v>111</v>
      </c>
      <c r="C14" s="33">
        <v>32703</v>
      </c>
      <c r="D14" s="34">
        <v>32703</v>
      </c>
      <c r="E14" s="35">
        <v>0</v>
      </c>
      <c r="F14" s="16"/>
      <c r="G14" s="16"/>
    </row>
    <row r="15" spans="1:7" ht="13.5" customHeight="1">
      <c r="A15" s="31" t="s">
        <v>112</v>
      </c>
      <c r="B15" s="32" t="s">
        <v>113</v>
      </c>
      <c r="C15" s="33">
        <v>5120</v>
      </c>
      <c r="D15" s="34">
        <v>5120</v>
      </c>
      <c r="E15" s="35">
        <v>0</v>
      </c>
      <c r="F15" s="16"/>
      <c r="G15" s="16"/>
    </row>
    <row r="16" spans="1:7" ht="13.5" customHeight="1">
      <c r="A16" s="31" t="s">
        <v>114</v>
      </c>
      <c r="B16" s="32" t="s">
        <v>115</v>
      </c>
      <c r="C16" s="33">
        <v>68900</v>
      </c>
      <c r="D16" s="34">
        <v>68900</v>
      </c>
      <c r="E16" s="35">
        <v>0</v>
      </c>
      <c r="F16" s="16"/>
      <c r="G16" s="16"/>
    </row>
    <row r="17" spans="1:5" ht="13.5" customHeight="1">
      <c r="A17" s="31" t="s">
        <v>116</v>
      </c>
      <c r="B17" s="32" t="s">
        <v>117</v>
      </c>
      <c r="C17" s="33">
        <v>580780</v>
      </c>
      <c r="D17" s="34">
        <v>0</v>
      </c>
      <c r="E17" s="35">
        <v>580780</v>
      </c>
    </row>
    <row r="18" spans="1:7" ht="13.5" customHeight="1">
      <c r="A18" s="31" t="s">
        <v>118</v>
      </c>
      <c r="B18" s="32" t="s">
        <v>119</v>
      </c>
      <c r="C18" s="33">
        <v>8820</v>
      </c>
      <c r="D18" s="34">
        <v>0</v>
      </c>
      <c r="E18" s="35">
        <v>8820</v>
      </c>
      <c r="F18" s="16"/>
      <c r="G18" s="16"/>
    </row>
    <row r="19" spans="1:5" ht="13.5" customHeight="1">
      <c r="A19" s="31" t="s">
        <v>120</v>
      </c>
      <c r="B19" s="32" t="s">
        <v>121</v>
      </c>
      <c r="C19" s="33">
        <v>14100</v>
      </c>
      <c r="D19" s="34">
        <v>0</v>
      </c>
      <c r="E19" s="35">
        <v>14100</v>
      </c>
    </row>
    <row r="20" spans="1:5" ht="13.5" customHeight="1">
      <c r="A20" s="31" t="s">
        <v>122</v>
      </c>
      <c r="B20" s="32" t="s">
        <v>123</v>
      </c>
      <c r="C20" s="33">
        <v>2800</v>
      </c>
      <c r="D20" s="34">
        <v>0</v>
      </c>
      <c r="E20" s="35">
        <v>2800</v>
      </c>
    </row>
    <row r="21" spans="1:5" ht="13.5" customHeight="1">
      <c r="A21" s="31" t="s">
        <v>124</v>
      </c>
      <c r="B21" s="32" t="s">
        <v>125</v>
      </c>
      <c r="C21" s="33">
        <v>6400</v>
      </c>
      <c r="D21" s="34">
        <v>0</v>
      </c>
      <c r="E21" s="35">
        <v>6400</v>
      </c>
    </row>
    <row r="22" spans="1:5" ht="13.5" customHeight="1">
      <c r="A22" s="31" t="s">
        <v>126</v>
      </c>
      <c r="B22" s="32" t="s">
        <v>127</v>
      </c>
      <c r="C22" s="33">
        <v>13600</v>
      </c>
      <c r="D22" s="34">
        <v>0</v>
      </c>
      <c r="E22" s="35">
        <v>13600</v>
      </c>
    </row>
    <row r="23" spans="1:5" ht="13.5" customHeight="1">
      <c r="A23" s="31" t="s">
        <v>128</v>
      </c>
      <c r="B23" s="32" t="s">
        <v>129</v>
      </c>
      <c r="C23" s="33">
        <v>8500</v>
      </c>
      <c r="D23" s="34">
        <v>0</v>
      </c>
      <c r="E23" s="35">
        <v>8500</v>
      </c>
    </row>
    <row r="24" spans="1:5" ht="13.5" customHeight="1">
      <c r="A24" s="31" t="s">
        <v>130</v>
      </c>
      <c r="B24" s="32" t="s">
        <v>131</v>
      </c>
      <c r="C24" s="33">
        <v>2400</v>
      </c>
      <c r="D24" s="34">
        <v>0</v>
      </c>
      <c r="E24" s="35">
        <v>2400</v>
      </c>
    </row>
    <row r="25" spans="1:5" ht="13.5" customHeight="1">
      <c r="A25" s="31" t="s">
        <v>132</v>
      </c>
      <c r="B25" s="32" t="s">
        <v>133</v>
      </c>
      <c r="C25" s="33">
        <v>26070</v>
      </c>
      <c r="D25" s="34">
        <v>0</v>
      </c>
      <c r="E25" s="35">
        <v>26070</v>
      </c>
    </row>
    <row r="26" spans="1:5" ht="13.5" customHeight="1">
      <c r="A26" s="31" t="s">
        <v>134</v>
      </c>
      <c r="B26" s="32" t="s">
        <v>135</v>
      </c>
      <c r="C26" s="33">
        <v>14000</v>
      </c>
      <c r="D26" s="34">
        <v>0</v>
      </c>
      <c r="E26" s="35">
        <v>14000</v>
      </c>
    </row>
    <row r="27" spans="1:5" ht="13.5" customHeight="1">
      <c r="A27" s="31" t="s">
        <v>136</v>
      </c>
      <c r="B27" s="32" t="s">
        <v>137</v>
      </c>
      <c r="C27" s="33">
        <v>8660</v>
      </c>
      <c r="D27" s="34">
        <v>0</v>
      </c>
      <c r="E27" s="35">
        <v>8660</v>
      </c>
    </row>
    <row r="28" spans="1:5" ht="13.5" customHeight="1">
      <c r="A28" s="31" t="s">
        <v>138</v>
      </c>
      <c r="B28" s="32" t="s">
        <v>139</v>
      </c>
      <c r="C28" s="33">
        <v>18000</v>
      </c>
      <c r="D28" s="34">
        <v>0</v>
      </c>
      <c r="E28" s="35">
        <v>18000</v>
      </c>
    </row>
    <row r="29" spans="1:5" ht="13.5" customHeight="1">
      <c r="A29" s="31" t="s">
        <v>140</v>
      </c>
      <c r="B29" s="32" t="s">
        <v>141</v>
      </c>
      <c r="C29" s="33">
        <v>3630</v>
      </c>
      <c r="D29" s="34">
        <v>0</v>
      </c>
      <c r="E29" s="35">
        <v>3630</v>
      </c>
    </row>
    <row r="30" spans="1:5" ht="13.5" customHeight="1">
      <c r="A30" s="31" t="s">
        <v>142</v>
      </c>
      <c r="B30" s="32" t="s">
        <v>143</v>
      </c>
      <c r="C30" s="33">
        <v>19000</v>
      </c>
      <c r="D30" s="34">
        <v>0</v>
      </c>
      <c r="E30" s="35">
        <v>19000</v>
      </c>
    </row>
    <row r="31" spans="1:5" ht="13.5" customHeight="1">
      <c r="A31" s="31" t="s">
        <v>144</v>
      </c>
      <c r="B31" s="32" t="s">
        <v>145</v>
      </c>
      <c r="C31" s="33">
        <v>52800</v>
      </c>
      <c r="D31" s="34">
        <v>0</v>
      </c>
      <c r="E31" s="35">
        <v>52800</v>
      </c>
    </row>
    <row r="32" spans="1:5" ht="13.5" customHeight="1">
      <c r="A32" s="31" t="s">
        <v>146</v>
      </c>
      <c r="B32" s="32" t="s">
        <v>147</v>
      </c>
      <c r="C32" s="33">
        <v>370000</v>
      </c>
      <c r="D32" s="34">
        <v>0</v>
      </c>
      <c r="E32" s="35">
        <v>370000</v>
      </c>
    </row>
    <row r="33" spans="1:5" ht="13.5" customHeight="1">
      <c r="A33" s="31" t="s">
        <v>148</v>
      </c>
      <c r="B33" s="32" t="s">
        <v>149</v>
      </c>
      <c r="C33" s="33">
        <v>12000</v>
      </c>
      <c r="D33" s="34">
        <v>0</v>
      </c>
      <c r="E33" s="35">
        <v>12000</v>
      </c>
    </row>
    <row r="34" spans="1:5" ht="13.5" customHeight="1">
      <c r="A34" s="31" t="s">
        <v>150</v>
      </c>
      <c r="B34" s="32" t="s">
        <v>151</v>
      </c>
      <c r="C34" s="33">
        <v>1440</v>
      </c>
      <c r="D34" s="34">
        <v>1440</v>
      </c>
      <c r="E34" s="35">
        <v>0</v>
      </c>
    </row>
    <row r="35" spans="1:5" ht="13.5" customHeight="1">
      <c r="A35" s="31" t="s">
        <v>152</v>
      </c>
      <c r="B35" s="32" t="s">
        <v>153</v>
      </c>
      <c r="C35" s="33">
        <v>1200</v>
      </c>
      <c r="D35" s="34">
        <v>1200</v>
      </c>
      <c r="E35" s="35">
        <v>0</v>
      </c>
    </row>
    <row r="36" spans="1:5" ht="13.5" customHeight="1">
      <c r="A36" s="31" t="s">
        <v>154</v>
      </c>
      <c r="B36" s="32" t="s">
        <v>155</v>
      </c>
      <c r="C36" s="33">
        <v>240</v>
      </c>
      <c r="D36" s="34">
        <v>240</v>
      </c>
      <c r="E36" s="35">
        <v>0</v>
      </c>
    </row>
  </sheetData>
  <sheetProtection/>
  <printOptions horizontalCentered="1"/>
  <pageMargins left="0.39" right="0.39" top="0.51" bottom="0.47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tabSelected="1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1" t="s">
        <v>156</v>
      </c>
    </row>
    <row r="2" spans="1:7" ht="30" customHeight="1">
      <c r="A2" s="2" t="s">
        <v>157</v>
      </c>
      <c r="B2" s="2"/>
      <c r="C2" s="2"/>
      <c r="D2" s="3"/>
      <c r="E2" s="3"/>
      <c r="F2" s="3"/>
      <c r="G2" s="3"/>
    </row>
    <row r="3" spans="1:7" ht="18" customHeight="1">
      <c r="A3" s="4" t="s">
        <v>158</v>
      </c>
      <c r="B3" s="4"/>
      <c r="C3" s="4"/>
      <c r="G3" s="5" t="s">
        <v>3</v>
      </c>
    </row>
    <row r="4" spans="1:7" ht="31.5" customHeight="1">
      <c r="A4" s="6" t="s">
        <v>4</v>
      </c>
      <c r="B4" s="6" t="s">
        <v>5</v>
      </c>
      <c r="C4" s="6" t="s">
        <v>6</v>
      </c>
      <c r="D4" s="7" t="s">
        <v>159</v>
      </c>
      <c r="E4" s="6" t="s">
        <v>160</v>
      </c>
      <c r="F4" s="8" t="s">
        <v>161</v>
      </c>
      <c r="G4" s="6" t="s">
        <v>162</v>
      </c>
    </row>
    <row r="5" spans="1:7" ht="21.75" customHeight="1">
      <c r="A5" s="9" t="s">
        <v>20</v>
      </c>
      <c r="B5" s="9" t="s">
        <v>20</v>
      </c>
      <c r="C5" s="10">
        <v>1</v>
      </c>
      <c r="D5" s="11">
        <f>C5+1</f>
        <v>2</v>
      </c>
      <c r="E5" s="11">
        <f>D5+1</f>
        <v>3</v>
      </c>
      <c r="F5" s="11">
        <f>E5+1</f>
        <v>4</v>
      </c>
      <c r="G5" s="11">
        <f>F5+1</f>
        <v>5</v>
      </c>
    </row>
    <row r="6" spans="1:7" ht="22.5" customHeight="1">
      <c r="A6" s="12"/>
      <c r="B6" s="12" t="s">
        <v>6</v>
      </c>
      <c r="C6" s="13">
        <v>37000</v>
      </c>
      <c r="D6" s="13">
        <v>0</v>
      </c>
      <c r="E6" s="13">
        <v>18000</v>
      </c>
      <c r="F6" s="13">
        <v>19000</v>
      </c>
      <c r="G6" s="14">
        <v>0</v>
      </c>
    </row>
    <row r="7" spans="1:7" ht="22.5" customHeight="1">
      <c r="A7" s="12"/>
      <c r="B7" s="12"/>
      <c r="C7" s="13">
        <v>37000</v>
      </c>
      <c r="D7" s="13">
        <v>0</v>
      </c>
      <c r="E7" s="13">
        <v>18000</v>
      </c>
      <c r="F7" s="13">
        <v>19000</v>
      </c>
      <c r="G7" s="14">
        <v>0</v>
      </c>
    </row>
    <row r="8" spans="1:7" ht="12.75" customHeight="1">
      <c r="A8" s="15"/>
      <c r="B8" s="15"/>
      <c r="C8" s="15"/>
      <c r="D8" s="15"/>
      <c r="E8" s="15"/>
      <c r="F8" s="15"/>
      <c r="G8" s="15"/>
    </row>
    <row r="9" spans="1:7" ht="12.75" customHeight="1">
      <c r="A9" s="15"/>
      <c r="B9" s="15"/>
      <c r="C9" s="15"/>
      <c r="D9" s="15"/>
      <c r="E9" s="15"/>
      <c r="F9" s="15"/>
      <c r="G9" s="15"/>
    </row>
    <row r="10" spans="1:7" ht="12.75" customHeight="1">
      <c r="A10" s="15"/>
      <c r="B10" s="15"/>
      <c r="C10" s="15"/>
      <c r="D10" s="15"/>
      <c r="E10" s="15"/>
      <c r="F10" s="15"/>
      <c r="G10" s="15"/>
    </row>
    <row r="11" spans="1:7" ht="12.75" customHeight="1">
      <c r="A11" s="15"/>
      <c r="B11" s="15"/>
      <c r="C11" s="15"/>
      <c r="D11" s="15"/>
      <c r="E11" s="15"/>
      <c r="F11" s="15"/>
      <c r="G11" s="15"/>
    </row>
    <row r="12" spans="1:7" ht="12.75" customHeight="1">
      <c r="A12" s="15"/>
      <c r="B12" s="15"/>
      <c r="C12" s="15"/>
      <c r="D12" s="15"/>
      <c r="E12" s="15"/>
      <c r="F12" s="15"/>
      <c r="G12" s="15"/>
    </row>
    <row r="13" spans="1:7" ht="12.75" customHeight="1">
      <c r="A13" s="15"/>
      <c r="B13" s="15"/>
      <c r="C13" s="15"/>
      <c r="D13" s="15"/>
      <c r="E13" s="15"/>
      <c r="F13" s="15"/>
      <c r="G13" s="15"/>
    </row>
    <row r="14" spans="1:7" ht="12.75" customHeight="1">
      <c r="A14" s="15"/>
      <c r="B14" s="15"/>
      <c r="C14" s="15"/>
      <c r="D14" s="15"/>
      <c r="E14" s="15"/>
      <c r="F14" s="15"/>
      <c r="G14" s="15"/>
    </row>
    <row r="15" spans="5:7" ht="12.75" customHeight="1">
      <c r="E15" s="15"/>
      <c r="F15" s="15"/>
      <c r="G15" s="15"/>
    </row>
    <row r="16" spans="5:7" ht="12.75" customHeight="1">
      <c r="E16" s="15"/>
      <c r="G16" s="15"/>
    </row>
    <row r="17" spans="3:7" ht="12.75" customHeight="1">
      <c r="C17" s="15"/>
      <c r="E17" s="15"/>
      <c r="G17" s="15"/>
    </row>
    <row r="18" spans="3:7" ht="12.75" customHeight="1">
      <c r="C18" s="15"/>
      <c r="E18" s="15"/>
      <c r="G18" s="15"/>
    </row>
    <row r="19" spans="3:7" ht="12.75" customHeight="1">
      <c r="C19" s="15"/>
      <c r="G19" s="15"/>
    </row>
    <row r="20" spans="5:7" ht="12.75" customHeight="1">
      <c r="E20" s="15"/>
      <c r="G20" s="15"/>
    </row>
    <row r="24" ht="12.75" customHeight="1">
      <c r="D24" s="15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他乡的 白玫瑰</cp:lastModifiedBy>
  <dcterms:created xsi:type="dcterms:W3CDTF">2018-02-28T05:41:14Z</dcterms:created>
  <dcterms:modified xsi:type="dcterms:W3CDTF">2018-02-28T05:42:54Z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