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<sst xmlns="http://schemas.openxmlformats.org/spreadsheetml/2006/main" count="344" uniqueCount="190">
  <si>
    <t>收支预算总表</t>
  </si>
  <si>
    <t>填报单位:[140001]中共上犹县委上犹县人民政府接待办公室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</si>
  <si>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</si>
  <si>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</si>
  <si>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</si>
  <si>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</si>
  <si>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</si>
  <si>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</si>
  <si>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</si>
  <si>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</si>
  <si>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</si>
  <si>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</si>
  <si>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</si>
  <si>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</si>
  <si>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</si>
  <si>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</si>
  <si>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</si>
  <si>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</si>
  <si>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</si>
  <si>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</si>
  <si>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</si>
  <si>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</si>
  <si>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</si>
  <si>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</si>
  <si>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 xml:space="preserve"> </t>
  </si>
  <si>
    <t>九、上年结转（结余）</t>
  </si>
  <si>
    <t>收入总计</t>
  </si>
  <si>
    <t>支出总计</t>
  </si>
  <si>
    <t>部门收入总表</t>
  </si>
  <si>
    <t>[140001]中共上犹县委上犹县人民政府接待办公室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</si>
  <si>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</si>
  <si>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</si>
  <si>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</si>
  <si>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</si>
  <si>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</si>
  <si>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</si>
  <si>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</si>
  <si>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</si>
  <si>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</si>
  <si>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</si>
  <si>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</si>
  <si>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</si>
  <si>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</si>
  <si>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</si>
  <si>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</si>
  <si>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</si>
  <si>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</si>
  <si>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</si>
  <si>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</si>
  <si>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</si>
  <si>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</si>
  <si>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</si>
  <si>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</si>
  <si>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</si>
  <si>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</si>
  <si>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</si>
  <si>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</si>
  <si>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</si>
  <si>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</si>
  <si>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</si>
  <si>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填报单位[140001]中共上犹县委上犹县人民政府接待办公室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</si>
  <si>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</si>
  <si>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</si>
  <si>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</si>
  <si>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</si>
  <si>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</si>
  <si>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</si>
  <si>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</si>
  <si>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</si>
  <si>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</si>
  <si>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</si>
  <si>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</si>
  <si>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</si>
  <si>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</si>
  <si>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</si>
  <si>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</si>
  <si>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</si>
  <si>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</si>
  <si>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</si>
  <si>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</si>
  <si>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</si>
  <si>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</si>
  <si>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</si>
  <si>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</si>
  <si>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</si>
  <si>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</si>
  <si>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</si>
  <si>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</si>
  <si>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</si>
  <si>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</si>
  <si>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</si>
  <si>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</si>
  <si>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</si>
  <si>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</si>
  <si>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</si>
  <si>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</si>
  <si>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</si>
  <si>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</si>
  <si>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</si>
  <si>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</si>
  <si>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</si>
  <si>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</si>
  <si>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</si>
  <si>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</si>
  <si>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</si>
  <si>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</si>
  <si>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</si>
  <si>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</si>
  <si>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30228</t>
  </si>
  <si>
    <t>　工会经费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</si>
  <si>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</si>
  <si>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</si>
  <si>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</si>
  <si>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</si>
  <si>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</si>
  <si>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</si>
  <si>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</si>
  <si>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</si>
  <si>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</si>
  <si>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</si>
  <si>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</si>
  <si>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</si>
  <si>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</si>
  <si>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</si>
  <si>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140001</t>
  </si>
  <si>
    <t>中共上犹县委上犹县人民政府接待办公室</t>
  </si>
  <si>
    <t>注：若为空表，则为该部门（单位）无政府性基金收支</t>
  </si>
  <si>
    <t>政府性基金预算支出表</t>
  </si>
  <si>
    <t>无该项数据</t>
  </si>
  <si>
    <t>注：若为空表，则为该部门（单位）无国有资本经营预算收支</t>
  </si>
  <si>
    <t>国有资本经营预算支出表</t>
  </si>
  <si>
    <t>单位整体绩效目标表</t>
  </si>
  <si>
    <t>（2023年度）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</si>
  <si>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</si>
  <si>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</si>
  <si>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</si>
  <si>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</si>
  <si>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</si>
  <si>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</si>
  <si>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</si>
  <si>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</si>
  <si>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进一步强化制度建设，规范接待流程，严格接待标准，不断创新工作方式方法，突出地方特色，提升接待水平。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</si>
  <si>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</si>
  <si>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</si>
  <si>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</si>
  <si>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</si>
  <si>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</si>
  <si>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</si>
  <si>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</si>
  <si>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</si>
  <si>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做好全县公务接待工作</t>
  </si>
  <si>
    <t>做好各类接待的后勤保障工作</t>
  </si>
  <si>
    <t/>
  </si>
  <si>
    <t>质量指标</t>
  </si>
  <si>
    <t>规范接待标准</t>
  </si>
  <si>
    <t>时效指标</t>
  </si>
  <si>
    <t>完成时间</t>
  </si>
  <si>
    <t>成本指标</t>
  </si>
  <si>
    <t>确保全县各类公务接待的顺利开展</t>
  </si>
  <si>
    <t>&lt;=342万元</t>
  </si>
  <si>
    <t>效益指标</t>
  </si>
  <si>
    <t>经济效益指标</t>
  </si>
  <si>
    <t>社会效益指标</t>
  </si>
  <si>
    <t>生态效益指标</t>
  </si>
  <si>
    <t>可持续影响指标</t>
  </si>
  <si>
    <t>严格按照接待标准执行</t>
  </si>
  <si>
    <t>进一步发挥本单位工作职能</t>
  </si>
  <si>
    <t>满意度指标</t>
  </si>
  <si>
    <t>社会满意度</t>
  </si>
  <si>
    <t>填报单位负责人：蔡金花</t>
  </si>
  <si>
    <t>填报人：张坤彩</t>
  </si>
  <si>
    <t>填报时间：2023年2月22日</t>
  </si>
  <si>
    <t>项目支出绩效目标表</t>
  </si>
  <si>
    <t>（ 2023年度）</t>
  </si>
  <si>
    <t>项目名称</t>
  </si>
  <si>
    <t>公务接待工作经费</t>
  </si>
  <si>
    <t>主管部门及代码</t>
  </si>
  <si>
    <t>中共上犹县委上犹县人民政府接待办公室140001</t>
  </si>
  <si>
    <t>实施单位</t>
  </si>
  <si>
    <t>项目属性</t>
  </si>
  <si>
    <t>经常性项目</t>
  </si>
  <si>
    <t>项目日期范围</t>
  </si>
  <si>
    <t>项目资金
（万元）</t>
  </si>
  <si>
    <t xml:space="preserve"> 年度资金总额</t>
  </si>
  <si>
    <t>其他资金</t>
  </si>
  <si>
    <t>总
体
目
标</t>
  </si>
  <si>
    <t>年度绩效目标</t>
  </si>
  <si>
    <t>不断提升接待工作能力和水平，不断满足新形势发展对接待工作提出来的新要求。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</si>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</sst>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6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66">
      <alignment/>
      <protection/>
    </xf>
    <xf numFmtId="0" fontId="3" fillId="0" borderId="0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 wrapText="1"/>
      <protection/>
    </xf>
    <xf numFmtId="31" fontId="1" fillId="0" borderId="9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/>
      <protection/>
    </xf>
    <xf numFmtId="0" fontId="1" fillId="0" borderId="9" xfId="59" applyFont="1" applyFill="1" applyBorder="1" applyAlignment="1">
      <alignment horizontal="center" vertical="center" wrapText="1"/>
      <protection/>
    </xf>
    <xf numFmtId="0" fontId="56" fillId="0" borderId="13" xfId="49" applyFont="1" applyBorder="1" applyAlignment="1">
      <alignment horizontal="left" vertical="center" wrapText="1"/>
      <protection/>
    </xf>
    <xf numFmtId="0" fontId="1" fillId="0" borderId="9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56" fillId="0" borderId="9" xfId="49" applyFont="1" applyBorder="1" applyAlignment="1">
      <alignment horizontal="center" vertical="center" wrapText="1"/>
      <protection/>
    </xf>
    <xf numFmtId="0" fontId="56" fillId="0" borderId="14" xfId="49" applyFont="1" applyBorder="1" applyAlignment="1">
      <alignment horizontal="left" vertical="center" wrapText="1"/>
      <protection/>
    </xf>
    <xf numFmtId="0" fontId="56" fillId="0" borderId="9" xfId="49" applyFont="1" applyBorder="1">
      <alignment/>
      <protection/>
    </xf>
    <xf numFmtId="14" fontId="56" fillId="0" borderId="9" xfId="49" applyNumberFormat="1" applyFont="1" applyBorder="1" applyAlignment="1">
      <alignment horizontal="center" vertical="center" wrapText="1"/>
      <protection/>
    </xf>
    <xf numFmtId="0" fontId="56" fillId="0" borderId="15" xfId="49" applyFont="1" applyBorder="1" applyAlignment="1">
      <alignment horizontal="left" vertical="center" wrapText="1"/>
      <protection/>
    </xf>
    <xf numFmtId="0" fontId="56" fillId="0" borderId="13" xfId="49" applyFont="1" applyBorder="1" applyAlignment="1">
      <alignment horizontal="left" vertical="center"/>
      <protection/>
    </xf>
    <xf numFmtId="0" fontId="56" fillId="0" borderId="14" xfId="49" applyFont="1" applyBorder="1" applyAlignment="1">
      <alignment horizontal="left" vertical="center"/>
      <protection/>
    </xf>
    <xf numFmtId="0" fontId="56" fillId="0" borderId="15" xfId="49" applyFont="1" applyBorder="1" applyAlignment="1">
      <alignment horizontal="left" vertical="center"/>
      <protection/>
    </xf>
    <xf numFmtId="0" fontId="56" fillId="0" borderId="9" xfId="49" applyFont="1" applyBorder="1" applyAlignment="1">
      <alignment/>
      <protection/>
    </xf>
    <xf numFmtId="9" fontId="56" fillId="0" borderId="9" xfId="49" applyNumberFormat="1" applyFont="1" applyBorder="1" applyAlignment="1">
      <alignment horizontal="center" vertical="center" wrapText="1"/>
      <protection/>
    </xf>
    <xf numFmtId="0" fontId="57" fillId="0" borderId="0" xfId="65" applyFont="1" applyFill="1" applyBorder="1" applyAlignment="1">
      <alignment horizontal="center" vertical="center" wrapText="1"/>
      <protection/>
    </xf>
    <xf numFmtId="0" fontId="57" fillId="0" borderId="16" xfId="65" applyFont="1" applyFill="1" applyBorder="1" applyAlignment="1">
      <alignment horizontal="center" vertical="center" wrapText="1"/>
      <protection/>
    </xf>
    <xf numFmtId="0" fontId="58" fillId="0" borderId="9" xfId="65" applyFont="1" applyFill="1" applyBorder="1" applyAlignment="1">
      <alignment horizontal="center" vertical="center" wrapText="1"/>
      <protection/>
    </xf>
    <xf numFmtId="0" fontId="59" fillId="0" borderId="9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/>
      <protection/>
    </xf>
    <xf numFmtId="0" fontId="59" fillId="0" borderId="9" xfId="65" applyFont="1" applyFill="1" applyBorder="1" applyAlignment="1">
      <alignment vertical="center" wrapText="1"/>
      <protection/>
    </xf>
    <xf numFmtId="0" fontId="59" fillId="0" borderId="10" xfId="65" applyFont="1" applyFill="1" applyBorder="1" applyAlignment="1">
      <alignment horizontal="center" vertical="center" wrapText="1"/>
      <protection/>
    </xf>
    <xf numFmtId="0" fontId="59" fillId="0" borderId="12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 wrapText="1"/>
      <protection/>
    </xf>
    <xf numFmtId="0" fontId="61" fillId="0" borderId="9" xfId="65" applyFont="1" applyFill="1" applyBorder="1" applyAlignment="1">
      <alignment horizontal="center" vertical="center" wrapText="1"/>
      <protection/>
    </xf>
    <xf numFmtId="14" fontId="9" fillId="0" borderId="9" xfId="65" applyNumberFormat="1" applyFont="1" applyFill="1" applyBorder="1" applyAlignment="1">
      <alignment horizontal="center" vertical="center" wrapText="1"/>
      <protection/>
    </xf>
    <xf numFmtId="9" fontId="9" fillId="0" borderId="9" xfId="65" applyNumberFormat="1" applyFont="1" applyFill="1" applyBorder="1" applyAlignment="1">
      <alignment horizontal="center" vertical="center" wrapText="1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0" xfId="65" applyFont="1" applyFill="1" applyAlignment="1">
      <alignment/>
      <protection/>
    </xf>
    <xf numFmtId="0" fontId="56" fillId="0" borderId="0" xfId="65" applyFont="1" applyFill="1">
      <alignment/>
      <protection/>
    </xf>
    <xf numFmtId="0" fontId="56" fillId="0" borderId="0" xfId="65" applyFont="1" applyFill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59" fillId="0" borderId="11" xfId="6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vertical="center"/>
      <protection/>
    </xf>
    <xf numFmtId="4" fontId="12" fillId="0" borderId="18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 applyProtection="1">
      <alignment horizontal="center" vertical="center" wrapText="1"/>
      <protection/>
    </xf>
    <xf numFmtId="37" fontId="12" fillId="0" borderId="19" xfId="0" applyNumberFormat="1" applyFont="1" applyBorder="1" applyAlignment="1" applyProtection="1">
      <alignment horizontal="center" vertical="center" wrapText="1"/>
      <protection/>
    </xf>
    <xf numFmtId="37" fontId="12" fillId="0" borderId="20" xfId="0" applyNumberFormat="1" applyFont="1" applyBorder="1" applyAlignment="1" applyProtection="1">
      <alignment horizontal="center" vertical="center" wrapText="1"/>
      <protection/>
    </xf>
    <xf numFmtId="49" fontId="12" fillId="0" borderId="21" xfId="0" applyNumberFormat="1" applyFont="1" applyBorder="1" applyAlignment="1" applyProtection="1">
      <alignment horizontal="left" vertical="center" wrapText="1"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4" fontId="12" fillId="0" borderId="21" xfId="0" applyNumberFormat="1" applyFont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18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/>
      <protection/>
    </xf>
    <xf numFmtId="4" fontId="12" fillId="0" borderId="18" xfId="0" applyNumberFormat="1" applyFont="1" applyFill="1" applyBorder="1" applyAlignment="1" applyProtection="1">
      <alignment horizontal="left" vertical="center"/>
      <protection/>
    </xf>
    <xf numFmtId="180" fontId="12" fillId="0" borderId="18" xfId="0" applyNumberFormat="1" applyFont="1" applyFill="1" applyBorder="1" applyAlignment="1" applyProtection="1">
      <alignment vertical="center"/>
      <protection/>
    </xf>
    <xf numFmtId="4" fontId="12" fillId="0" borderId="18" xfId="0" applyNumberFormat="1" applyFont="1" applyFill="1" applyBorder="1" applyAlignment="1" applyProtection="1">
      <alignment vertical="center"/>
      <protection/>
    </xf>
    <xf numFmtId="180" fontId="12" fillId="0" borderId="18" xfId="0" applyNumberFormat="1" applyFont="1" applyFill="1" applyBorder="1" applyAlignment="1" applyProtection="1">
      <alignment horizontal="right" vertical="center"/>
      <protection/>
    </xf>
    <xf numFmtId="180" fontId="12" fillId="0" borderId="18" xfId="0" applyNumberFormat="1" applyFont="1" applyFill="1" applyBorder="1" applyAlignment="1" applyProtection="1">
      <alignment/>
      <protection/>
    </xf>
    <xf numFmtId="180" fontId="12" fillId="0" borderId="18" xfId="0" applyNumberFormat="1" applyFont="1" applyFill="1" applyBorder="1" applyAlignment="1" applyProtection="1">
      <alignment horizontal="right" vertical="center" wrapText="1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4" fontId="12" fillId="0" borderId="18" xfId="0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4" fontId="12" fillId="0" borderId="18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182" fontId="12" fillId="0" borderId="18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 vertical="center"/>
      <protection/>
    </xf>
    <xf numFmtId="182" fontId="12" fillId="0" borderId="18" xfId="0" applyNumberFormat="1" applyFont="1" applyBorder="1" applyAlignment="1" applyProtection="1">
      <alignment horizontal="center" vertical="center"/>
      <protection/>
    </xf>
    <xf numFmtId="182" fontId="12" fillId="0" borderId="18" xfId="0" applyNumberFormat="1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right" vertical="center"/>
      <protection/>
    </xf>
    <xf numFmtId="182" fontId="12" fillId="0" borderId="18" xfId="0" applyNumberFormat="1" applyFont="1" applyBorder="1" applyAlignment="1" applyProtection="1">
      <alignment vertical="center"/>
      <protection/>
    </xf>
    <xf numFmtId="182" fontId="12" fillId="0" borderId="18" xfId="0" applyNumberFormat="1" applyFont="1" applyBorder="1" applyAlignment="1" applyProtection="1">
      <alignment horizontal="left" vertical="center"/>
      <protection/>
    </xf>
    <xf numFmtId="182" fontId="12" fillId="0" borderId="18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3&#24180;&#24066;&#21439;&#37096;&#38376;&#39044;&#31639;&#20844;&#24320;&#34920;(&#21333;&#20301;)_2023-02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240.5246</v>
          </cell>
          <cell r="C6">
            <v>240.5246</v>
          </cell>
        </row>
        <row r="7">
          <cell r="A7" t="str">
            <v>一般公共服务支出</v>
          </cell>
          <cell r="B7">
            <v>235.9158</v>
          </cell>
          <cell r="C7">
            <v>235.9158</v>
          </cell>
        </row>
        <row r="8">
          <cell r="A8" t="str">
            <v>社会保障和就业支出</v>
          </cell>
          <cell r="B8">
            <v>4.6088</v>
          </cell>
          <cell r="C8">
            <v>4.6088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workbookViewId="0" topLeftCell="A1">
      <selection activeCell="N2" sqref="N2"/>
    </sheetView>
  </sheetViews>
  <sheetFormatPr defaultColWidth="9.140625" defaultRowHeight="12.75" customHeight="1"/>
  <cols>
    <col min="1" max="1" width="50.00390625" style="48" customWidth="1"/>
    <col min="2" max="2" width="15.28125" style="48" customWidth="1"/>
    <col min="3" max="3" width="42.140625" style="48" customWidth="1"/>
    <col min="4" max="4" width="13.421875" style="48" customWidth="1"/>
    <col min="5" max="252" width="9.140625" style="48" customWidth="1"/>
  </cols>
  <sheetData>
    <row r="1" spans="1:251" s="48" customFormat="1" ht="19.5" customHeight="1">
      <c r="A1" s="102"/>
      <c r="B1" s="102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s="48" customFormat="1" ht="29.25" customHeight="1">
      <c r="A2" s="105" t="s">
        <v>0</v>
      </c>
      <c r="B2" s="105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s="48" customFormat="1" ht="17.25" customHeight="1">
      <c r="A3" s="106" t="s">
        <v>1</v>
      </c>
      <c r="B3" s="104"/>
      <c r="C3" s="104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s="48" customFormat="1" ht="15.75" customHeight="1">
      <c r="A4" s="107" t="s">
        <v>3</v>
      </c>
      <c r="B4" s="107"/>
      <c r="C4" s="107" t="s">
        <v>4</v>
      </c>
      <c r="D4" s="10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s="48" customFormat="1" ht="15.75" customHeight="1">
      <c r="A5" s="107" t="s">
        <v>5</v>
      </c>
      <c r="B5" s="107" t="s">
        <v>6</v>
      </c>
      <c r="C5" s="107" t="s">
        <v>7</v>
      </c>
      <c r="D5" s="107" t="s">
        <v>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s="48" customFormat="1" ht="15.75" customHeight="1">
      <c r="A6" s="108" t="s">
        <v>8</v>
      </c>
      <c r="B6" s="109">
        <f>IF(ISBLANK(SUM(B7,B8,B9))," ",SUM(B7,B8,B9))</f>
        <v>240.5246</v>
      </c>
      <c r="C6" s="110" t="s">
        <v>9</v>
      </c>
      <c r="D6" s="58">
        <v>252.179727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s="48" customFormat="1" ht="15.75" customHeight="1">
      <c r="A7" s="111" t="s">
        <v>10</v>
      </c>
      <c r="B7" s="109">
        <v>240.5246</v>
      </c>
      <c r="C7" s="110" t="s">
        <v>11</v>
      </c>
      <c r="D7" s="58">
        <v>4.6088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s="48" customFormat="1" ht="15.75" customHeight="1">
      <c r="A8" s="111" t="s">
        <v>12</v>
      </c>
      <c r="B8" s="68"/>
      <c r="C8" s="110"/>
      <c r="D8" s="58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s="48" customFormat="1" ht="15.75" customHeight="1">
      <c r="A9" s="111" t="s">
        <v>13</v>
      </c>
      <c r="B9" s="68"/>
      <c r="C9" s="110"/>
      <c r="D9" s="58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s="48" customFormat="1" ht="15.75" customHeight="1">
      <c r="A10" s="108" t="s">
        <v>14</v>
      </c>
      <c r="B10" s="109"/>
      <c r="C10" s="110"/>
      <c r="D10" s="5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s="48" customFormat="1" ht="15.75" customHeight="1">
      <c r="A11" s="111" t="s">
        <v>15</v>
      </c>
      <c r="B11" s="109"/>
      <c r="C11" s="110"/>
      <c r="D11" s="58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s="48" customFormat="1" ht="15.75" customHeight="1">
      <c r="A12" s="111" t="s">
        <v>16</v>
      </c>
      <c r="B12" s="109"/>
      <c r="C12" s="110"/>
      <c r="D12" s="58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s="48" customFormat="1" ht="15.75" customHeight="1">
      <c r="A13" s="111" t="s">
        <v>17</v>
      </c>
      <c r="B13" s="109"/>
      <c r="C13" s="110"/>
      <c r="D13" s="58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s="48" customFormat="1" ht="15.75" customHeight="1">
      <c r="A14" s="111" t="s">
        <v>18</v>
      </c>
      <c r="B14" s="68"/>
      <c r="C14" s="110"/>
      <c r="D14" s="58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s="48" customFormat="1" ht="15.75" customHeight="1">
      <c r="A15" s="111" t="s">
        <v>19</v>
      </c>
      <c r="B15" s="68"/>
      <c r="C15" s="110"/>
      <c r="D15" s="58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s="48" customFormat="1" ht="15.75" customHeight="1">
      <c r="A16" s="108"/>
      <c r="B16" s="112"/>
      <c r="C16" s="110"/>
      <c r="D16" s="58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s="48" customFormat="1" ht="15.75" customHeight="1">
      <c r="A17" s="108"/>
      <c r="B17" s="112"/>
      <c r="C17" s="110"/>
      <c r="D17" s="58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s="48" customFormat="1" ht="15.75" customHeight="1">
      <c r="A18" s="108"/>
      <c r="B18" s="112"/>
      <c r="C18" s="110"/>
      <c r="D18" s="58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s="48" customFormat="1" ht="15.75" customHeight="1">
      <c r="A19" s="108"/>
      <c r="B19" s="112"/>
      <c r="C19" s="110"/>
      <c r="D19" s="58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s="48" customFormat="1" ht="15.75" customHeight="1">
      <c r="A20" s="108"/>
      <c r="B20" s="112"/>
      <c r="C20" s="110"/>
      <c r="D20" s="58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s="48" customFormat="1" ht="15.75" customHeight="1">
      <c r="A21" s="107" t="s">
        <v>20</v>
      </c>
      <c r="B21" s="68">
        <v>240.5246</v>
      </c>
      <c r="C21" s="107" t="s">
        <v>21</v>
      </c>
      <c r="D21" s="68">
        <v>256.788527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s="48" customFormat="1" ht="15.75" customHeight="1">
      <c r="A22" s="111" t="s">
        <v>22</v>
      </c>
      <c r="B22" s="68"/>
      <c r="C22" s="111" t="s">
        <v>23</v>
      </c>
      <c r="D22" s="68" t="s">
        <v>24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s="48" customFormat="1" ht="15.75" customHeight="1">
      <c r="A23" s="111" t="s">
        <v>25</v>
      </c>
      <c r="B23" s="68">
        <v>16.263927</v>
      </c>
      <c r="C23" s="97"/>
      <c r="D23" s="97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s="48" customFormat="1" ht="15.75" customHeight="1">
      <c r="A24" s="108"/>
      <c r="B24" s="68"/>
      <c r="C24" s="108"/>
      <c r="D24" s="68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s="48" customFormat="1" ht="15.75" customHeight="1">
      <c r="A25" s="107" t="s">
        <v>26</v>
      </c>
      <c r="B25" s="68">
        <v>256.788527</v>
      </c>
      <c r="C25" s="107" t="s">
        <v>27</v>
      </c>
      <c r="D25" s="68">
        <v>256.788527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s="48" customFormat="1" ht="19.5" customHeight="1">
      <c r="A26" s="113"/>
      <c r="B26" s="113"/>
      <c r="C26" s="113"/>
      <c r="D26" s="11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P9" sqref="P9"/>
    </sheetView>
  </sheetViews>
  <sheetFormatPr defaultColWidth="9.140625" defaultRowHeight="12.75"/>
  <sheetData>
    <row r="1" spans="1:13" s="1" customFormat="1" ht="22.5" customHeight="1">
      <c r="A1" s="26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22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2.5" customHeight="1">
      <c r="A3" s="27" t="s">
        <v>132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38.25" customHeight="1">
      <c r="A4" s="28" t="s">
        <v>133</v>
      </c>
      <c r="B4" s="28" t="s">
        <v>125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30" customHeight="1">
      <c r="A5" s="29" t="s">
        <v>134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39.75" customHeight="1">
      <c r="A6" s="28" t="s">
        <v>135</v>
      </c>
      <c r="B6" s="28"/>
      <c r="C6" s="28"/>
      <c r="D6" s="30">
        <v>256.79</v>
      </c>
      <c r="E6" s="31"/>
      <c r="F6" s="31"/>
      <c r="G6" s="31"/>
      <c r="H6" s="31"/>
      <c r="I6" s="31"/>
      <c r="J6" s="31"/>
      <c r="K6" s="31"/>
      <c r="L6" s="31"/>
      <c r="M6" s="46"/>
    </row>
    <row r="7" spans="1:13" s="1" customFormat="1" ht="30" customHeight="1">
      <c r="A7" s="28" t="s">
        <v>136</v>
      </c>
      <c r="B7" s="28"/>
      <c r="C7" s="28"/>
      <c r="D7" s="32">
        <v>256.79</v>
      </c>
      <c r="E7" s="32"/>
      <c r="F7" s="32"/>
      <c r="G7" s="33" t="s">
        <v>137</v>
      </c>
      <c r="H7" s="33"/>
      <c r="I7" s="32"/>
      <c r="J7" s="32"/>
      <c r="K7" s="32"/>
      <c r="L7" s="32"/>
      <c r="M7" s="32"/>
    </row>
    <row r="8" spans="1:13" s="1" customFormat="1" ht="30.75" customHeight="1">
      <c r="A8" s="28" t="s">
        <v>138</v>
      </c>
      <c r="B8" s="28"/>
      <c r="C8" s="28"/>
      <c r="D8" s="30">
        <v>256.79</v>
      </c>
      <c r="E8" s="31"/>
      <c r="F8" s="31"/>
      <c r="G8" s="31"/>
      <c r="H8" s="31"/>
      <c r="I8" s="31"/>
      <c r="J8" s="31"/>
      <c r="K8" s="31"/>
      <c r="L8" s="31"/>
      <c r="M8" s="46"/>
    </row>
    <row r="9" spans="1:13" s="1" customFormat="1" ht="30.75" customHeight="1">
      <c r="A9" s="28" t="s">
        <v>139</v>
      </c>
      <c r="B9" s="28"/>
      <c r="C9" s="28"/>
      <c r="D9" s="32">
        <v>219.71</v>
      </c>
      <c r="E9" s="32"/>
      <c r="F9" s="32"/>
      <c r="G9" s="34" t="s">
        <v>63</v>
      </c>
      <c r="H9" s="34"/>
      <c r="I9" s="32">
        <v>37.07</v>
      </c>
      <c r="J9" s="32"/>
      <c r="K9" s="32"/>
      <c r="L9" s="32"/>
      <c r="M9" s="32"/>
    </row>
    <row r="10" spans="1:13" s="1" customFormat="1" ht="48.75" customHeight="1">
      <c r="A10" s="35" t="s">
        <v>140</v>
      </c>
      <c r="B10" s="36" t="s">
        <v>141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47"/>
    </row>
    <row r="11" spans="1:13" s="1" customFormat="1" ht="28.5" customHeight="1">
      <c r="A11" s="38" t="s">
        <v>142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1" customFormat="1" ht="28.5" customHeight="1">
      <c r="A12" s="29" t="s">
        <v>143</v>
      </c>
      <c r="B12" s="29"/>
      <c r="C12" s="38" t="s">
        <v>144</v>
      </c>
      <c r="D12" s="38"/>
      <c r="E12" s="38" t="s">
        <v>145</v>
      </c>
      <c r="F12" s="38"/>
      <c r="G12" s="38" t="s">
        <v>146</v>
      </c>
      <c r="H12" s="38"/>
      <c r="I12" s="38"/>
      <c r="J12" s="38"/>
      <c r="K12" s="29" t="s">
        <v>147</v>
      </c>
      <c r="L12" s="29"/>
      <c r="M12" s="29"/>
    </row>
    <row r="13" spans="1:13" s="1" customFormat="1" ht="28.5" customHeight="1">
      <c r="A13" s="39" t="s">
        <v>148</v>
      </c>
      <c r="B13" s="39"/>
      <c r="C13" s="28" t="s">
        <v>149</v>
      </c>
      <c r="D13" s="28"/>
      <c r="E13" s="33" t="s">
        <v>150</v>
      </c>
      <c r="F13" s="33"/>
      <c r="G13" s="33" t="s">
        <v>151</v>
      </c>
      <c r="H13" s="33"/>
      <c r="I13" s="33"/>
      <c r="J13" s="33"/>
      <c r="K13" s="41" t="s">
        <v>152</v>
      </c>
      <c r="L13" s="41"/>
      <c r="M13" s="41"/>
    </row>
    <row r="14" spans="1:13" s="1" customFormat="1" ht="28.5" customHeight="1">
      <c r="A14" s="39"/>
      <c r="B14" s="39"/>
      <c r="C14" s="28" t="s">
        <v>153</v>
      </c>
      <c r="D14" s="28"/>
      <c r="E14" s="33" t="s">
        <v>154</v>
      </c>
      <c r="F14" s="33"/>
      <c r="G14" s="33" t="s">
        <v>154</v>
      </c>
      <c r="H14" s="33"/>
      <c r="I14" s="33"/>
      <c r="J14" s="33"/>
      <c r="K14" s="41" t="s">
        <v>152</v>
      </c>
      <c r="L14" s="41"/>
      <c r="M14" s="41"/>
    </row>
    <row r="15" spans="1:13" s="1" customFormat="1" ht="28.5" customHeight="1">
      <c r="A15" s="39"/>
      <c r="B15" s="39"/>
      <c r="C15" s="28" t="s">
        <v>155</v>
      </c>
      <c r="D15" s="28"/>
      <c r="E15" s="33" t="s">
        <v>156</v>
      </c>
      <c r="F15" s="33"/>
      <c r="G15" s="40">
        <v>45291</v>
      </c>
      <c r="H15" s="33"/>
      <c r="I15" s="33"/>
      <c r="J15" s="33"/>
      <c r="K15" s="41" t="s">
        <v>152</v>
      </c>
      <c r="L15" s="41"/>
      <c r="M15" s="41"/>
    </row>
    <row r="16" spans="1:13" s="1" customFormat="1" ht="28.5" customHeight="1">
      <c r="A16" s="39"/>
      <c r="B16" s="39"/>
      <c r="C16" s="28" t="s">
        <v>157</v>
      </c>
      <c r="D16" s="28"/>
      <c r="E16" s="33" t="s">
        <v>158</v>
      </c>
      <c r="F16" s="33"/>
      <c r="G16" s="33" t="s">
        <v>159</v>
      </c>
      <c r="H16" s="33"/>
      <c r="I16" s="33"/>
      <c r="J16" s="33"/>
      <c r="K16" s="41" t="s">
        <v>152</v>
      </c>
      <c r="L16" s="41"/>
      <c r="M16" s="41"/>
    </row>
    <row r="17" spans="1:13" s="1" customFormat="1" ht="28.5" customHeight="1">
      <c r="A17" s="39" t="s">
        <v>160</v>
      </c>
      <c r="B17" s="39"/>
      <c r="C17" s="33" t="s">
        <v>161</v>
      </c>
      <c r="D17" s="33"/>
      <c r="E17" s="33"/>
      <c r="F17" s="33"/>
      <c r="G17" s="33" t="s">
        <v>152</v>
      </c>
      <c r="H17" s="33"/>
      <c r="I17" s="33"/>
      <c r="J17" s="33"/>
      <c r="K17" s="41" t="s">
        <v>152</v>
      </c>
      <c r="L17" s="41"/>
      <c r="M17" s="41"/>
    </row>
    <row r="18" spans="1:13" s="1" customFormat="1" ht="28.5" customHeight="1">
      <c r="A18" s="39"/>
      <c r="B18" s="39"/>
      <c r="C18" s="33" t="s">
        <v>162</v>
      </c>
      <c r="D18" s="33"/>
      <c r="E18" s="33"/>
      <c r="F18" s="33"/>
      <c r="G18" s="33" t="s">
        <v>152</v>
      </c>
      <c r="H18" s="33"/>
      <c r="I18" s="33"/>
      <c r="J18" s="33"/>
      <c r="K18" s="41" t="s">
        <v>152</v>
      </c>
      <c r="L18" s="41"/>
      <c r="M18" s="41"/>
    </row>
    <row r="19" spans="1:13" s="1" customFormat="1" ht="28.5" customHeight="1">
      <c r="A19" s="39"/>
      <c r="B19" s="39"/>
      <c r="C19" s="33" t="s">
        <v>163</v>
      </c>
      <c r="D19" s="33"/>
      <c r="E19" s="33"/>
      <c r="F19" s="33"/>
      <c r="G19" s="33" t="s">
        <v>152</v>
      </c>
      <c r="H19" s="33"/>
      <c r="I19" s="33"/>
      <c r="J19" s="33"/>
      <c r="K19" s="41" t="s">
        <v>152</v>
      </c>
      <c r="L19" s="41"/>
      <c r="M19" s="41"/>
    </row>
    <row r="20" spans="1:13" s="1" customFormat="1" ht="28.5" customHeight="1">
      <c r="A20" s="39"/>
      <c r="B20" s="39"/>
      <c r="C20" s="33" t="s">
        <v>164</v>
      </c>
      <c r="D20" s="33"/>
      <c r="E20" s="33" t="s">
        <v>165</v>
      </c>
      <c r="F20" s="33"/>
      <c r="G20" s="33" t="s">
        <v>166</v>
      </c>
      <c r="H20" s="33"/>
      <c r="I20" s="33"/>
      <c r="J20" s="33"/>
      <c r="K20" s="41" t="s">
        <v>152</v>
      </c>
      <c r="L20" s="41"/>
      <c r="M20" s="41"/>
    </row>
    <row r="21" spans="1:13" s="1" customFormat="1" ht="30.75" customHeight="1">
      <c r="A21" s="39" t="s">
        <v>167</v>
      </c>
      <c r="B21" s="39"/>
      <c r="C21" s="39" t="s">
        <v>167</v>
      </c>
      <c r="D21" s="39"/>
      <c r="E21" s="33" t="s">
        <v>168</v>
      </c>
      <c r="F21" s="33"/>
      <c r="G21" s="41">
        <v>1</v>
      </c>
      <c r="H21" s="33"/>
      <c r="I21" s="33"/>
      <c r="J21" s="33"/>
      <c r="K21" s="41" t="s">
        <v>152</v>
      </c>
      <c r="L21" s="41"/>
      <c r="M21" s="41"/>
    </row>
    <row r="22" spans="1:13" s="1" customFormat="1" ht="28.5" customHeight="1">
      <c r="A22" s="42" t="s">
        <v>169</v>
      </c>
      <c r="B22" s="42"/>
      <c r="C22" s="43"/>
      <c r="D22" s="44"/>
      <c r="E22" s="45" t="s">
        <v>170</v>
      </c>
      <c r="F22" s="45"/>
      <c r="G22" s="45"/>
      <c r="H22" s="45"/>
      <c r="I22" s="45"/>
      <c r="J22" s="45" t="s">
        <v>171</v>
      </c>
      <c r="K22" s="45"/>
      <c r="L22" s="44"/>
      <c r="M22" s="44"/>
    </row>
  </sheetData>
  <sheetProtection/>
  <mergeCells count="62">
    <mergeCell ref="A3:M3"/>
    <mergeCell ref="B4:M4"/>
    <mergeCell ref="A5:M5"/>
    <mergeCell ref="A6:C6"/>
    <mergeCell ref="D6:M6"/>
    <mergeCell ref="A7:C7"/>
    <mergeCell ref="D7:F7"/>
    <mergeCell ref="G7:H7"/>
    <mergeCell ref="I7:M7"/>
    <mergeCell ref="A8:C8"/>
    <mergeCell ref="D8:M8"/>
    <mergeCell ref="A9:C9"/>
    <mergeCell ref="D9:F9"/>
    <mergeCell ref="G9:H9"/>
    <mergeCell ref="I9:M9"/>
    <mergeCell ref="B10:M10"/>
    <mergeCell ref="A11:M11"/>
    <mergeCell ref="A12:B12"/>
    <mergeCell ref="C12:D12"/>
    <mergeCell ref="E12:F12"/>
    <mergeCell ref="G12:J12"/>
    <mergeCell ref="K12:M12"/>
    <mergeCell ref="C13:D13"/>
    <mergeCell ref="E13:F13"/>
    <mergeCell ref="G13:J13"/>
    <mergeCell ref="K13:M13"/>
    <mergeCell ref="C14:D14"/>
    <mergeCell ref="E14:F14"/>
    <mergeCell ref="G14:J14"/>
    <mergeCell ref="K14:M14"/>
    <mergeCell ref="C15:D15"/>
    <mergeCell ref="E15:F15"/>
    <mergeCell ref="G15:J15"/>
    <mergeCell ref="K15:M15"/>
    <mergeCell ref="C16:D16"/>
    <mergeCell ref="E16:F16"/>
    <mergeCell ref="G16:J16"/>
    <mergeCell ref="K16:M16"/>
    <mergeCell ref="C17:D17"/>
    <mergeCell ref="E17:F17"/>
    <mergeCell ref="G17:J17"/>
    <mergeCell ref="K17:M17"/>
    <mergeCell ref="C18:D18"/>
    <mergeCell ref="E18:F18"/>
    <mergeCell ref="G18:J18"/>
    <mergeCell ref="K18:M18"/>
    <mergeCell ref="C19:D19"/>
    <mergeCell ref="E19:F19"/>
    <mergeCell ref="G19:J19"/>
    <mergeCell ref="K19:M19"/>
    <mergeCell ref="C20:D20"/>
    <mergeCell ref="E20:F20"/>
    <mergeCell ref="G20:J20"/>
    <mergeCell ref="K20:M20"/>
    <mergeCell ref="A21:B21"/>
    <mergeCell ref="C21:D21"/>
    <mergeCell ref="E21:F21"/>
    <mergeCell ref="G21:J21"/>
    <mergeCell ref="K21:M21"/>
    <mergeCell ref="A1:M2"/>
    <mergeCell ref="A13:B16"/>
    <mergeCell ref="A17:B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9">
      <selection activeCell="P16" sqref="P16"/>
    </sheetView>
  </sheetViews>
  <sheetFormatPr defaultColWidth="9.140625" defaultRowHeight="12.75"/>
  <cols>
    <col min="1" max="1" width="13.28125" style="0" customWidth="1"/>
    <col min="2" max="2" width="20.7109375" style="0" customWidth="1"/>
  </cols>
  <sheetData>
    <row r="1" spans="1:8" s="1" customFormat="1" ht="47.25" customHeight="1">
      <c r="A1" s="2" t="s">
        <v>172</v>
      </c>
      <c r="B1" s="2"/>
      <c r="C1" s="2"/>
      <c r="D1" s="2"/>
      <c r="E1" s="2"/>
      <c r="F1" s="2"/>
      <c r="G1" s="2"/>
      <c r="H1" s="2"/>
    </row>
    <row r="2" spans="1:8" s="1" customFormat="1" ht="24" customHeight="1">
      <c r="A2" s="3" t="s">
        <v>173</v>
      </c>
      <c r="B2" s="3"/>
      <c r="C2" s="3"/>
      <c r="D2" s="3"/>
      <c r="E2" s="3"/>
      <c r="F2" s="3"/>
      <c r="G2" s="3"/>
      <c r="H2" s="3"/>
    </row>
    <row r="3" spans="1:8" s="1" customFormat="1" ht="25.5" customHeight="1">
      <c r="A3" s="4" t="s">
        <v>174</v>
      </c>
      <c r="B3" s="4"/>
      <c r="C3" s="4" t="s">
        <v>175</v>
      </c>
      <c r="D3" s="4"/>
      <c r="E3" s="4"/>
      <c r="F3" s="4"/>
      <c r="G3" s="4"/>
      <c r="H3" s="4"/>
    </row>
    <row r="4" spans="1:8" s="1" customFormat="1" ht="42.75" customHeight="1">
      <c r="A4" s="4" t="s">
        <v>176</v>
      </c>
      <c r="B4" s="4"/>
      <c r="C4" s="4" t="s">
        <v>177</v>
      </c>
      <c r="D4" s="4"/>
      <c r="E4" s="4" t="s">
        <v>178</v>
      </c>
      <c r="F4" s="4"/>
      <c r="G4" s="4" t="s">
        <v>125</v>
      </c>
      <c r="H4" s="4"/>
    </row>
    <row r="5" spans="1:8" s="1" customFormat="1" ht="25.5" customHeight="1">
      <c r="A5" s="4" t="s">
        <v>179</v>
      </c>
      <c r="B5" s="4"/>
      <c r="C5" s="4" t="s">
        <v>180</v>
      </c>
      <c r="D5" s="4"/>
      <c r="E5" s="4" t="s">
        <v>181</v>
      </c>
      <c r="F5" s="4"/>
      <c r="G5" s="5">
        <v>44927</v>
      </c>
      <c r="H5" s="4"/>
    </row>
    <row r="6" spans="1:8" s="1" customFormat="1" ht="25.5" customHeight="1">
      <c r="A6" s="4"/>
      <c r="B6" s="4"/>
      <c r="C6" s="4"/>
      <c r="D6" s="4"/>
      <c r="E6" s="4"/>
      <c r="F6" s="4"/>
      <c r="G6" s="5">
        <v>45291</v>
      </c>
      <c r="H6" s="4"/>
    </row>
    <row r="7" spans="1:8" s="1" customFormat="1" ht="25.5" customHeight="1">
      <c r="A7" s="4" t="s">
        <v>182</v>
      </c>
      <c r="B7" s="4"/>
      <c r="C7" s="4" t="s">
        <v>183</v>
      </c>
      <c r="D7" s="4"/>
      <c r="E7" s="4">
        <v>342</v>
      </c>
      <c r="F7" s="4"/>
      <c r="G7" s="4"/>
      <c r="H7" s="4"/>
    </row>
    <row r="8" spans="1:8" s="1" customFormat="1" ht="25.5" customHeight="1">
      <c r="A8" s="4"/>
      <c r="B8" s="4"/>
      <c r="C8" s="4" t="s">
        <v>136</v>
      </c>
      <c r="D8" s="4"/>
      <c r="E8" s="4">
        <v>342</v>
      </c>
      <c r="F8" s="4"/>
      <c r="G8" s="4"/>
      <c r="H8" s="4"/>
    </row>
    <row r="9" spans="1:8" s="1" customFormat="1" ht="25.5" customHeight="1">
      <c r="A9" s="4"/>
      <c r="B9" s="4"/>
      <c r="C9" s="6" t="s">
        <v>33</v>
      </c>
      <c r="D9" s="7"/>
      <c r="E9" s="6"/>
      <c r="F9" s="8"/>
      <c r="G9" s="8"/>
      <c r="H9" s="7"/>
    </row>
    <row r="10" spans="1:8" s="1" customFormat="1" ht="25.5" customHeight="1">
      <c r="A10" s="4"/>
      <c r="B10" s="4"/>
      <c r="C10" s="4" t="s">
        <v>184</v>
      </c>
      <c r="D10" s="4"/>
      <c r="E10" s="4"/>
      <c r="F10" s="4"/>
      <c r="G10" s="4"/>
      <c r="H10" s="4"/>
    </row>
    <row r="11" spans="1:8" s="1" customFormat="1" ht="25.5" customHeight="1">
      <c r="A11" s="9" t="s">
        <v>185</v>
      </c>
      <c r="B11" s="4" t="s">
        <v>186</v>
      </c>
      <c r="C11" s="4"/>
      <c r="D11" s="4"/>
      <c r="E11" s="4"/>
      <c r="F11" s="4"/>
      <c r="G11" s="4"/>
      <c r="H11" s="4"/>
    </row>
    <row r="12" spans="1:8" s="1" customFormat="1" ht="25.5" customHeight="1">
      <c r="A12" s="9"/>
      <c r="B12" s="4" t="s">
        <v>187</v>
      </c>
      <c r="C12" s="4"/>
      <c r="D12" s="4"/>
      <c r="E12" s="4"/>
      <c r="F12" s="4"/>
      <c r="G12" s="4"/>
      <c r="H12" s="4"/>
    </row>
    <row r="13" spans="1:8" s="1" customFormat="1" ht="25.5" customHeight="1">
      <c r="A13" s="4" t="s">
        <v>143</v>
      </c>
      <c r="B13" s="10" t="s">
        <v>144</v>
      </c>
      <c r="C13" s="4" t="s">
        <v>145</v>
      </c>
      <c r="D13" s="4"/>
      <c r="E13" s="4"/>
      <c r="F13" s="4"/>
      <c r="G13" s="10" t="s">
        <v>188</v>
      </c>
      <c r="H13" s="10"/>
    </row>
    <row r="14" spans="1:8" s="1" customFormat="1" ht="33.75" customHeight="1">
      <c r="A14" s="11" t="s">
        <v>148</v>
      </c>
      <c r="B14" s="12" t="s">
        <v>149</v>
      </c>
      <c r="C14" s="13" t="s">
        <v>150</v>
      </c>
      <c r="D14" s="14"/>
      <c r="E14" s="14"/>
      <c r="F14" s="15"/>
      <c r="G14" s="16" t="s">
        <v>151</v>
      </c>
      <c r="H14" s="16"/>
    </row>
    <row r="15" spans="1:8" s="1" customFormat="1" ht="33.75" customHeight="1">
      <c r="A15" s="17"/>
      <c r="B15" s="18" t="s">
        <v>153</v>
      </c>
      <c r="C15" s="13" t="s">
        <v>154</v>
      </c>
      <c r="D15" s="14"/>
      <c r="E15" s="14"/>
      <c r="F15" s="15"/>
      <c r="G15" s="16" t="s">
        <v>154</v>
      </c>
      <c r="H15" s="16"/>
    </row>
    <row r="16" spans="1:8" s="1" customFormat="1" ht="33.75" customHeight="1">
      <c r="A16" s="17"/>
      <c r="B16" s="18" t="s">
        <v>155</v>
      </c>
      <c r="C16" s="13" t="s">
        <v>156</v>
      </c>
      <c r="D16" s="14"/>
      <c r="E16" s="14"/>
      <c r="F16" s="15"/>
      <c r="G16" s="19">
        <v>45291</v>
      </c>
      <c r="H16" s="16"/>
    </row>
    <row r="17" spans="1:8" s="1" customFormat="1" ht="33.75" customHeight="1">
      <c r="A17" s="20"/>
      <c r="B17" s="18" t="s">
        <v>157</v>
      </c>
      <c r="C17" s="13" t="s">
        <v>158</v>
      </c>
      <c r="D17" s="14"/>
      <c r="E17" s="14"/>
      <c r="F17" s="15"/>
      <c r="G17" s="16" t="s">
        <v>159</v>
      </c>
      <c r="H17" s="16"/>
    </row>
    <row r="18" spans="1:8" s="1" customFormat="1" ht="33.75" customHeight="1">
      <c r="A18" s="21" t="s">
        <v>160</v>
      </c>
      <c r="B18" s="18" t="s">
        <v>161</v>
      </c>
      <c r="C18" s="13"/>
      <c r="D18" s="14"/>
      <c r="E18" s="14"/>
      <c r="F18" s="15"/>
      <c r="G18" s="16"/>
      <c r="H18" s="16"/>
    </row>
    <row r="19" spans="1:8" s="1" customFormat="1" ht="33.75" customHeight="1">
      <c r="A19" s="22"/>
      <c r="B19" s="18" t="s">
        <v>162</v>
      </c>
      <c r="C19" s="13"/>
      <c r="D19" s="14"/>
      <c r="E19" s="14"/>
      <c r="F19" s="15"/>
      <c r="G19" s="16"/>
      <c r="H19" s="16"/>
    </row>
    <row r="20" spans="1:8" s="1" customFormat="1" ht="33.75" customHeight="1">
      <c r="A20" s="22"/>
      <c r="B20" s="18" t="s">
        <v>163</v>
      </c>
      <c r="C20" s="13"/>
      <c r="D20" s="14"/>
      <c r="E20" s="14"/>
      <c r="F20" s="15"/>
      <c r="G20" s="16"/>
      <c r="H20" s="16"/>
    </row>
    <row r="21" spans="1:8" s="1" customFormat="1" ht="33.75" customHeight="1">
      <c r="A21" s="23"/>
      <c r="B21" s="18" t="s">
        <v>164</v>
      </c>
      <c r="C21" s="13" t="s">
        <v>165</v>
      </c>
      <c r="D21" s="14"/>
      <c r="E21" s="14"/>
      <c r="F21" s="15"/>
      <c r="G21" s="16" t="s">
        <v>166</v>
      </c>
      <c r="H21" s="16"/>
    </row>
    <row r="22" spans="1:8" s="1" customFormat="1" ht="33.75" customHeight="1">
      <c r="A22" s="18" t="s">
        <v>167</v>
      </c>
      <c r="B22" s="24" t="s">
        <v>189</v>
      </c>
      <c r="C22" s="13" t="s">
        <v>168</v>
      </c>
      <c r="D22" s="14"/>
      <c r="E22" s="14"/>
      <c r="F22" s="15"/>
      <c r="G22" s="25">
        <v>1</v>
      </c>
      <c r="H22" s="16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5:B6"/>
    <mergeCell ref="C5:D6"/>
    <mergeCell ref="E5:F6"/>
    <mergeCell ref="A7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6.28125" style="48" customWidth="1"/>
    <col min="2" max="2" width="30.28125" style="48" customWidth="1"/>
    <col min="3" max="15" width="14.7109375" style="48" customWidth="1"/>
    <col min="16" max="16" width="9.140625" style="48" customWidth="1"/>
  </cols>
  <sheetData>
    <row r="1" s="48" customFormat="1" ht="21" customHeight="1"/>
    <row r="2" spans="1:15" s="48" customFormat="1" ht="29.25" customHeight="1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48" customFormat="1" ht="27.75" customHeight="1">
      <c r="A3" s="53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0" t="s">
        <v>2</v>
      </c>
    </row>
    <row r="4" spans="1:15" s="48" customFormat="1" ht="17.25" customHeight="1">
      <c r="A4" s="55" t="s">
        <v>30</v>
      </c>
      <c r="B4" s="55" t="s">
        <v>31</v>
      </c>
      <c r="C4" s="99" t="s">
        <v>32</v>
      </c>
      <c r="D4" s="63" t="s">
        <v>33</v>
      </c>
      <c r="E4" s="55" t="s">
        <v>34</v>
      </c>
      <c r="F4" s="55"/>
      <c r="G4" s="55"/>
      <c r="H4" s="55"/>
      <c r="I4" s="96" t="s">
        <v>35</v>
      </c>
      <c r="J4" s="96" t="s">
        <v>36</v>
      </c>
      <c r="K4" s="96" t="s">
        <v>37</v>
      </c>
      <c r="L4" s="96" t="s">
        <v>38</v>
      </c>
      <c r="M4" s="96" t="s">
        <v>39</v>
      </c>
      <c r="N4" s="96" t="s">
        <v>40</v>
      </c>
      <c r="O4" s="63" t="s">
        <v>41</v>
      </c>
    </row>
    <row r="5" spans="1:15" s="48" customFormat="1" ht="58.5" customHeight="1">
      <c r="A5" s="55"/>
      <c r="B5" s="55"/>
      <c r="C5" s="100"/>
      <c r="D5" s="63"/>
      <c r="E5" s="63" t="s">
        <v>42</v>
      </c>
      <c r="F5" s="63" t="s">
        <v>43</v>
      </c>
      <c r="G5" s="63" t="s">
        <v>44</v>
      </c>
      <c r="H5" s="63" t="s">
        <v>45</v>
      </c>
      <c r="I5" s="96"/>
      <c r="J5" s="96"/>
      <c r="K5" s="96"/>
      <c r="L5" s="96"/>
      <c r="M5" s="96"/>
      <c r="N5" s="96"/>
      <c r="O5" s="63"/>
    </row>
    <row r="6" spans="1:15" s="48" customFormat="1" ht="21" customHeight="1">
      <c r="A6" s="73" t="s">
        <v>46</v>
      </c>
      <c r="B6" s="73" t="s">
        <v>46</v>
      </c>
      <c r="C6" s="73">
        <v>1</v>
      </c>
      <c r="D6" s="73">
        <f>C6+1</f>
        <v>2</v>
      </c>
      <c r="E6" s="73">
        <f>D6+1</f>
        <v>3</v>
      </c>
      <c r="F6" s="73">
        <f>E6+1</f>
        <v>4</v>
      </c>
      <c r="G6" s="73">
        <f>F6+1</f>
        <v>5</v>
      </c>
      <c r="H6" s="73">
        <v>2</v>
      </c>
      <c r="I6" s="73">
        <f aca="true" t="shared" si="0" ref="I6:O6">H6+1</f>
        <v>3</v>
      </c>
      <c r="J6" s="73">
        <f t="shared" si="0"/>
        <v>4</v>
      </c>
      <c r="K6" s="73">
        <f t="shared" si="0"/>
        <v>5</v>
      </c>
      <c r="L6" s="73">
        <f t="shared" si="0"/>
        <v>6</v>
      </c>
      <c r="M6" s="73">
        <f t="shared" si="0"/>
        <v>7</v>
      </c>
      <c r="N6" s="73">
        <f t="shared" si="0"/>
        <v>8</v>
      </c>
      <c r="O6" s="73">
        <f t="shared" si="0"/>
        <v>9</v>
      </c>
    </row>
    <row r="7" spans="1:15" s="48" customFormat="1" ht="27" customHeight="1">
      <c r="A7" s="57"/>
      <c r="B7" s="101" t="s">
        <v>32</v>
      </c>
      <c r="C7" s="68">
        <v>256.788527</v>
      </c>
      <c r="D7" s="68">
        <v>16.263927</v>
      </c>
      <c r="E7" s="68">
        <v>240.5246</v>
      </c>
      <c r="F7" s="68">
        <v>240.5246</v>
      </c>
      <c r="G7" s="58"/>
      <c r="H7" s="58"/>
      <c r="I7" s="68"/>
      <c r="J7" s="68"/>
      <c r="K7" s="68"/>
      <c r="L7" s="68"/>
      <c r="M7" s="68"/>
      <c r="N7" s="68"/>
      <c r="O7" s="68"/>
    </row>
    <row r="8" spans="1:15" s="48" customFormat="1" ht="27" customHeight="1">
      <c r="A8" s="57" t="s">
        <v>47</v>
      </c>
      <c r="B8" s="101" t="s">
        <v>9</v>
      </c>
      <c r="C8" s="68">
        <v>252.179727</v>
      </c>
      <c r="D8" s="68">
        <v>16.263927</v>
      </c>
      <c r="E8" s="68">
        <v>235.9158</v>
      </c>
      <c r="F8" s="68">
        <v>235.9158</v>
      </c>
      <c r="G8" s="58"/>
      <c r="H8" s="58"/>
      <c r="I8" s="68"/>
      <c r="J8" s="68"/>
      <c r="K8" s="68"/>
      <c r="L8" s="68"/>
      <c r="M8" s="68"/>
      <c r="N8" s="68"/>
      <c r="O8" s="68"/>
    </row>
    <row r="9" spans="1:15" s="48" customFormat="1" ht="27" customHeight="1">
      <c r="A9" s="57" t="s">
        <v>48</v>
      </c>
      <c r="B9" s="101" t="s">
        <v>49</v>
      </c>
      <c r="C9" s="68">
        <v>252.179727</v>
      </c>
      <c r="D9" s="68">
        <v>16.263927</v>
      </c>
      <c r="E9" s="68">
        <v>235.9158</v>
      </c>
      <c r="F9" s="68">
        <v>235.9158</v>
      </c>
      <c r="G9" s="58"/>
      <c r="H9" s="58"/>
      <c r="I9" s="68"/>
      <c r="J9" s="68"/>
      <c r="K9" s="68"/>
      <c r="L9" s="68"/>
      <c r="M9" s="68"/>
      <c r="N9" s="68"/>
      <c r="O9" s="68"/>
    </row>
    <row r="10" spans="1:15" s="48" customFormat="1" ht="27" customHeight="1">
      <c r="A10" s="57" t="s">
        <v>50</v>
      </c>
      <c r="B10" s="101" t="s">
        <v>51</v>
      </c>
      <c r="C10" s="68">
        <v>53.196868</v>
      </c>
      <c r="D10" s="68">
        <v>4.187168</v>
      </c>
      <c r="E10" s="68">
        <v>49.0097</v>
      </c>
      <c r="F10" s="68">
        <v>49.0097</v>
      </c>
      <c r="G10" s="58"/>
      <c r="H10" s="58"/>
      <c r="I10" s="68"/>
      <c r="J10" s="68"/>
      <c r="K10" s="68"/>
      <c r="L10" s="68"/>
      <c r="M10" s="68"/>
      <c r="N10" s="68"/>
      <c r="O10" s="68"/>
    </row>
    <row r="11" spans="1:15" s="48" customFormat="1" ht="27" customHeight="1">
      <c r="A11" s="57" t="s">
        <v>52</v>
      </c>
      <c r="B11" s="101" t="s">
        <v>53</v>
      </c>
      <c r="C11" s="68">
        <v>198.982859</v>
      </c>
      <c r="D11" s="68">
        <v>12.076759</v>
      </c>
      <c r="E11" s="68">
        <v>186.9061</v>
      </c>
      <c r="F11" s="68">
        <v>186.9061</v>
      </c>
      <c r="G11" s="58"/>
      <c r="H11" s="58"/>
      <c r="I11" s="68"/>
      <c r="J11" s="68"/>
      <c r="K11" s="68"/>
      <c r="L11" s="68"/>
      <c r="M11" s="68"/>
      <c r="N11" s="68"/>
      <c r="O11" s="68"/>
    </row>
    <row r="12" spans="1:15" s="48" customFormat="1" ht="27" customHeight="1">
      <c r="A12" s="57" t="s">
        <v>54</v>
      </c>
      <c r="B12" s="101" t="s">
        <v>11</v>
      </c>
      <c r="C12" s="68">
        <v>4.6088</v>
      </c>
      <c r="D12" s="68"/>
      <c r="E12" s="68">
        <v>4.6088</v>
      </c>
      <c r="F12" s="68">
        <v>4.6088</v>
      </c>
      <c r="G12" s="58"/>
      <c r="H12" s="58"/>
      <c r="I12" s="68"/>
      <c r="J12" s="68"/>
      <c r="K12" s="68"/>
      <c r="L12" s="68"/>
      <c r="M12" s="68"/>
      <c r="N12" s="68"/>
      <c r="O12" s="68"/>
    </row>
    <row r="13" spans="1:15" s="48" customFormat="1" ht="27" customHeight="1">
      <c r="A13" s="57" t="s">
        <v>55</v>
      </c>
      <c r="B13" s="101" t="s">
        <v>56</v>
      </c>
      <c r="C13" s="68">
        <v>4.6088</v>
      </c>
      <c r="D13" s="68"/>
      <c r="E13" s="68">
        <v>4.6088</v>
      </c>
      <c r="F13" s="68">
        <v>4.6088</v>
      </c>
      <c r="G13" s="58"/>
      <c r="H13" s="58"/>
      <c r="I13" s="68"/>
      <c r="J13" s="68"/>
      <c r="K13" s="68"/>
      <c r="L13" s="68"/>
      <c r="M13" s="68"/>
      <c r="N13" s="68"/>
      <c r="O13" s="68"/>
    </row>
    <row r="14" spans="1:15" s="48" customFormat="1" ht="27" customHeight="1">
      <c r="A14" s="57" t="s">
        <v>57</v>
      </c>
      <c r="B14" s="101" t="s">
        <v>58</v>
      </c>
      <c r="C14" s="68">
        <v>4.6088</v>
      </c>
      <c r="D14" s="68"/>
      <c r="E14" s="68">
        <v>4.6088</v>
      </c>
      <c r="F14" s="68">
        <v>4.6088</v>
      </c>
      <c r="G14" s="58"/>
      <c r="H14" s="58"/>
      <c r="I14" s="68"/>
      <c r="J14" s="68"/>
      <c r="K14" s="68"/>
      <c r="L14" s="68"/>
      <c r="M14" s="68"/>
      <c r="N14" s="68"/>
      <c r="O14" s="68"/>
    </row>
    <row r="15" s="48" customFormat="1" ht="21" customHeight="1"/>
    <row r="16" s="48" customFormat="1" ht="21" customHeight="1"/>
    <row r="17" s="48" customFormat="1" ht="21" customHeight="1"/>
    <row r="18" s="48" customFormat="1" ht="21" customHeight="1"/>
    <row r="19" s="48" customFormat="1" ht="21" customHeight="1"/>
    <row r="20" s="48" customFormat="1" ht="21" customHeight="1"/>
    <row r="21" s="48" customFormat="1" ht="21" customHeight="1"/>
    <row r="22" s="48" customFormat="1" ht="21" customHeight="1"/>
    <row r="23" s="48" customFormat="1" ht="21" customHeight="1"/>
    <row r="24" s="48" customFormat="1" ht="21" customHeight="1"/>
    <row r="25" s="48" customFormat="1" ht="21" customHeight="1"/>
    <row r="26" s="48" customFormat="1" ht="21" customHeight="1"/>
    <row r="27" s="48" customFormat="1" ht="21" customHeight="1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  <row r="185" s="48" customFormat="1" ht="15"/>
    <row r="186" s="48" customFormat="1" ht="15"/>
    <row r="187" s="48" customFormat="1" ht="15"/>
    <row r="188" s="48" customFormat="1" ht="15"/>
    <row r="189" s="48" customFormat="1" ht="15"/>
    <row r="190" s="48" customFormat="1" ht="15"/>
    <row r="191" s="48" customFormat="1" ht="15"/>
    <row r="192" s="48" customFormat="1" ht="15"/>
    <row r="193" s="48" customFormat="1" ht="15"/>
    <row r="194" s="48" customFormat="1" ht="15"/>
    <row r="195" s="48" customFormat="1" ht="15"/>
    <row r="196" s="48" customFormat="1" ht="15"/>
    <row r="197" s="48" customFormat="1" ht="15"/>
    <row r="198" s="48" customFormat="1" ht="15"/>
    <row r="199" s="48" customFormat="1" ht="15"/>
    <row r="200" s="48" customFormat="1" ht="15"/>
    <row r="201" s="48" customFormat="1" ht="15"/>
    <row r="202" s="48" customFormat="1" ht="15"/>
    <row r="203" s="48" customFormat="1" ht="15"/>
    <row r="204" s="48" customFormat="1" ht="15"/>
    <row r="205" s="48" customFormat="1" ht="15"/>
    <row r="206" s="48" customFormat="1" ht="15"/>
    <row r="207" s="48" customFormat="1" ht="15"/>
    <row r="208" s="48" customFormat="1" ht="15"/>
    <row r="209" s="48" customFormat="1" ht="15"/>
    <row r="210" s="48" customFormat="1" ht="15"/>
    <row r="211" s="48" customFormat="1" ht="15"/>
    <row r="212" s="48" customFormat="1" ht="15"/>
    <row r="213" s="48" customFormat="1" ht="15"/>
    <row r="214" s="48" customFormat="1" ht="15"/>
    <row r="215" s="48" customFormat="1" ht="15"/>
    <row r="216" s="48" customFormat="1" ht="15"/>
    <row r="217" s="48" customFormat="1" ht="15"/>
    <row r="218" s="48" customFormat="1" ht="15"/>
    <row r="219" s="48" customFormat="1" ht="15"/>
    <row r="220" s="48" customFormat="1" ht="15"/>
    <row r="221" s="48" customFormat="1" ht="15"/>
    <row r="222" s="48" customFormat="1" ht="15"/>
    <row r="223" s="48" customFormat="1" ht="15"/>
    <row r="224" s="48" customFormat="1" ht="15"/>
    <row r="225" s="48" customFormat="1" ht="15"/>
    <row r="226" s="48" customFormat="1" ht="15"/>
    <row r="227" s="48" customFormat="1" ht="15"/>
    <row r="228" s="48" customFormat="1" ht="15"/>
    <row r="229" s="48" customFormat="1" ht="15"/>
    <row r="230" s="48" customFormat="1" ht="15"/>
    <row r="231" s="48" customFormat="1" ht="15"/>
    <row r="232" s="48" customFormat="1" ht="15"/>
    <row r="233" s="48" customFormat="1" ht="15"/>
    <row r="234" s="48" customFormat="1" ht="15"/>
    <row r="235" s="48" customFormat="1" ht="15"/>
    <row r="236" s="48" customFormat="1" ht="15"/>
    <row r="237" s="48" customFormat="1" ht="15"/>
    <row r="238" s="4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16.28125" style="48" customWidth="1"/>
    <col min="2" max="2" width="46.421875" style="48" customWidth="1"/>
    <col min="3" max="3" width="16.7109375" style="48" customWidth="1"/>
    <col min="4" max="4" width="19.28125" style="48" customWidth="1"/>
    <col min="5" max="5" width="19.421875" style="48" customWidth="1"/>
    <col min="6" max="6" width="9.140625" style="48" customWidth="1"/>
    <col min="7" max="7" width="13.57421875" style="48" customWidth="1"/>
    <col min="8" max="8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1" t="s">
        <v>59</v>
      </c>
      <c r="B2" s="51"/>
      <c r="C2" s="51"/>
      <c r="D2" s="51"/>
      <c r="E2" s="51"/>
      <c r="F2" s="52"/>
      <c r="G2" s="52"/>
    </row>
    <row r="3" spans="1:7" s="48" customFormat="1" ht="21" customHeight="1">
      <c r="A3" s="60" t="s">
        <v>60</v>
      </c>
      <c r="B3" s="54"/>
      <c r="C3" s="54"/>
      <c r="D3" s="54"/>
      <c r="E3" s="80" t="s">
        <v>2</v>
      </c>
      <c r="F3" s="49"/>
      <c r="G3" s="49"/>
    </row>
    <row r="4" spans="1:7" s="48" customFormat="1" ht="21" customHeight="1">
      <c r="A4" s="55" t="s">
        <v>61</v>
      </c>
      <c r="B4" s="55"/>
      <c r="C4" s="96" t="s">
        <v>32</v>
      </c>
      <c r="D4" s="70" t="s">
        <v>62</v>
      </c>
      <c r="E4" s="55" t="s">
        <v>63</v>
      </c>
      <c r="F4" s="49"/>
      <c r="G4" s="49"/>
    </row>
    <row r="5" spans="1:7" s="48" customFormat="1" ht="21" customHeight="1">
      <c r="A5" s="55" t="s">
        <v>64</v>
      </c>
      <c r="B5" s="55" t="s">
        <v>65</v>
      </c>
      <c r="C5" s="96"/>
      <c r="D5" s="70"/>
      <c r="E5" s="55"/>
      <c r="F5" s="49"/>
      <c r="G5" s="49"/>
    </row>
    <row r="6" spans="1:7" s="48" customFormat="1" ht="21" customHeight="1">
      <c r="A6" s="72" t="s">
        <v>46</v>
      </c>
      <c r="B6" s="72" t="s">
        <v>46</v>
      </c>
      <c r="C6" s="72">
        <v>1</v>
      </c>
      <c r="D6" s="73">
        <f>C6+1</f>
        <v>2</v>
      </c>
      <c r="E6" s="73">
        <f>D6+1</f>
        <v>3</v>
      </c>
      <c r="F6" s="49"/>
      <c r="G6" s="49"/>
    </row>
    <row r="7" spans="1:7" s="48" customFormat="1" ht="27" customHeight="1">
      <c r="A7" s="58"/>
      <c r="B7" s="58" t="s">
        <v>32</v>
      </c>
      <c r="C7" s="58">
        <v>256.788527</v>
      </c>
      <c r="D7" s="58">
        <v>219.711768</v>
      </c>
      <c r="E7" s="58">
        <v>37.076759</v>
      </c>
      <c r="F7" s="49"/>
      <c r="G7" s="49"/>
    </row>
    <row r="8" spans="1:5" s="48" customFormat="1" ht="27" customHeight="1">
      <c r="A8" s="58" t="s">
        <v>47</v>
      </c>
      <c r="B8" s="58" t="s">
        <v>9</v>
      </c>
      <c r="C8" s="58">
        <v>252.179727</v>
      </c>
      <c r="D8" s="58">
        <v>215.102968</v>
      </c>
      <c r="E8" s="58">
        <v>37.076759</v>
      </c>
    </row>
    <row r="9" spans="1:5" s="48" customFormat="1" ht="27" customHeight="1">
      <c r="A9" s="58" t="s">
        <v>48</v>
      </c>
      <c r="B9" s="58" t="s">
        <v>49</v>
      </c>
      <c r="C9" s="58">
        <v>252.179727</v>
      </c>
      <c r="D9" s="58">
        <v>215.102968</v>
      </c>
      <c r="E9" s="58">
        <v>37.076759</v>
      </c>
    </row>
    <row r="10" spans="1:5" s="48" customFormat="1" ht="27" customHeight="1">
      <c r="A10" s="58" t="s">
        <v>50</v>
      </c>
      <c r="B10" s="58" t="s">
        <v>51</v>
      </c>
      <c r="C10" s="58">
        <v>53.196868</v>
      </c>
      <c r="D10" s="58">
        <v>53.196868</v>
      </c>
      <c r="E10" s="58"/>
    </row>
    <row r="11" spans="1:5" s="48" customFormat="1" ht="27" customHeight="1">
      <c r="A11" s="58" t="s">
        <v>52</v>
      </c>
      <c r="B11" s="58" t="s">
        <v>53</v>
      </c>
      <c r="C11" s="58">
        <v>198.982859</v>
      </c>
      <c r="D11" s="58">
        <v>161.9061</v>
      </c>
      <c r="E11" s="58">
        <v>37.076759</v>
      </c>
    </row>
    <row r="12" spans="1:5" s="48" customFormat="1" ht="27" customHeight="1">
      <c r="A12" s="58" t="s">
        <v>54</v>
      </c>
      <c r="B12" s="58" t="s">
        <v>11</v>
      </c>
      <c r="C12" s="58">
        <v>4.6088</v>
      </c>
      <c r="D12" s="58">
        <v>4.6088</v>
      </c>
      <c r="E12" s="58"/>
    </row>
    <row r="13" spans="1:5" s="48" customFormat="1" ht="27" customHeight="1">
      <c r="A13" s="58" t="s">
        <v>55</v>
      </c>
      <c r="B13" s="58" t="s">
        <v>56</v>
      </c>
      <c r="C13" s="58">
        <v>4.6088</v>
      </c>
      <c r="D13" s="58">
        <v>4.6088</v>
      </c>
      <c r="E13" s="58"/>
    </row>
    <row r="14" spans="1:5" s="48" customFormat="1" ht="27" customHeight="1">
      <c r="A14" s="58" t="s">
        <v>57</v>
      </c>
      <c r="B14" s="58" t="s">
        <v>58</v>
      </c>
      <c r="C14" s="58">
        <v>4.6088</v>
      </c>
      <c r="D14" s="58">
        <v>4.6088</v>
      </c>
      <c r="E14" s="58"/>
    </row>
    <row r="15" spans="1:5" s="48" customFormat="1" ht="21" customHeight="1">
      <c r="A15" s="97"/>
      <c r="B15" s="97"/>
      <c r="C15" s="97"/>
      <c r="D15" s="97"/>
      <c r="E15" s="97"/>
    </row>
    <row r="16" s="48" customFormat="1" ht="21" customHeight="1"/>
    <row r="17" s="48" customFormat="1" ht="21" customHeight="1">
      <c r="C17" s="94"/>
    </row>
    <row r="18" s="48" customFormat="1" ht="21" customHeight="1">
      <c r="E18" s="94"/>
    </row>
    <row r="19" s="48" customFormat="1" ht="21" customHeight="1"/>
    <row r="20" s="48" customFormat="1" ht="21" customHeight="1"/>
    <row r="21" s="48" customFormat="1" ht="21" customHeight="1"/>
    <row r="22" s="48" customFormat="1" ht="21" customHeight="1"/>
    <row r="23" s="48" customFormat="1" ht="21" customHeight="1"/>
    <row r="24" s="48" customFormat="1" ht="21" customHeight="1"/>
    <row r="25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0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32.57421875" style="48" customWidth="1"/>
    <col min="2" max="2" width="14.00390625" style="48" customWidth="1"/>
    <col min="3" max="3" width="30.57421875" style="48" customWidth="1"/>
    <col min="4" max="4" width="10.28125" style="48" customWidth="1"/>
    <col min="5" max="5" width="21.57421875" style="48" customWidth="1"/>
    <col min="6" max="7" width="23.57421875" style="48" customWidth="1"/>
    <col min="8" max="34" width="9.140625" style="48" customWidth="1"/>
  </cols>
  <sheetData>
    <row r="1" spans="1:7" s="48" customFormat="1" ht="19.5" customHeight="1">
      <c r="A1" s="49"/>
      <c r="B1" s="75"/>
      <c r="C1" s="49"/>
      <c r="D1" s="49"/>
      <c r="E1" s="49"/>
      <c r="F1" s="76"/>
      <c r="G1" s="54"/>
    </row>
    <row r="2" spans="1:7" s="48" customFormat="1" ht="29.25" customHeight="1">
      <c r="A2" s="77" t="s">
        <v>66</v>
      </c>
      <c r="B2" s="78"/>
      <c r="C2" s="77"/>
      <c r="D2" s="77"/>
      <c r="E2" s="77"/>
      <c r="F2" s="77"/>
      <c r="G2" s="54"/>
    </row>
    <row r="3" spans="1:7" s="48" customFormat="1" ht="17.25" customHeight="1">
      <c r="A3" s="60" t="s">
        <v>29</v>
      </c>
      <c r="B3" s="79"/>
      <c r="C3" s="54"/>
      <c r="D3" s="54"/>
      <c r="E3" s="54"/>
      <c r="F3" s="50"/>
      <c r="G3" s="80" t="s">
        <v>2</v>
      </c>
    </row>
    <row r="4" spans="1:7" s="48" customFormat="1" ht="17.25" customHeight="1">
      <c r="A4" s="55" t="s">
        <v>3</v>
      </c>
      <c r="B4" s="55"/>
      <c r="C4" s="55" t="s">
        <v>67</v>
      </c>
      <c r="D4" s="55"/>
      <c r="E4" s="55"/>
      <c r="F4" s="55"/>
      <c r="G4" s="55"/>
    </row>
    <row r="5" spans="1:7" s="48" customFormat="1" ht="17.25" customHeight="1">
      <c r="A5" s="55" t="s">
        <v>5</v>
      </c>
      <c r="B5" s="81" t="s">
        <v>6</v>
      </c>
      <c r="C5" s="71" t="s">
        <v>7</v>
      </c>
      <c r="D5" s="71" t="s">
        <v>32</v>
      </c>
      <c r="E5" s="71" t="s">
        <v>68</v>
      </c>
      <c r="F5" s="71" t="s">
        <v>69</v>
      </c>
      <c r="G5" s="82" t="s">
        <v>70</v>
      </c>
    </row>
    <row r="6" spans="1:7" s="48" customFormat="1" ht="17.25" customHeight="1">
      <c r="A6" s="83" t="s">
        <v>8</v>
      </c>
      <c r="B6" s="84">
        <v>240.5246</v>
      </c>
      <c r="C6" s="85" t="s">
        <v>71</v>
      </c>
      <c r="D6" s="86">
        <f>IF(ISBLANK('[1]财拨总表（引用）'!B6)," ",'[1]财拨总表（引用）'!B6)</f>
        <v>240.5246</v>
      </c>
      <c r="E6" s="86">
        <f>IF(ISBLANK('[1]财拨总表（引用）'!C6)," ",'[1]财拨总表（引用）'!C6)</f>
        <v>240.5246</v>
      </c>
      <c r="F6" s="86" t="str">
        <f>IF(ISBLANK('[1]财拨总表（引用）'!D6)," ",'[1]财拨总表（引用）'!D6)</f>
        <v> </v>
      </c>
      <c r="G6" s="87" t="str">
        <f>IF(ISBLANK('[1]财拨总表（引用）'!E6)," ",'[1]财拨总表（引用）'!E6)</f>
        <v> </v>
      </c>
    </row>
    <row r="7" spans="1:7" s="48" customFormat="1" ht="17.25" customHeight="1">
      <c r="A7" s="83" t="s">
        <v>72</v>
      </c>
      <c r="B7" s="84">
        <v>240.5246</v>
      </c>
      <c r="C7" s="84" t="str">
        <f>IF(ISBLANK('[1]财拨总表（引用）'!A7)," ",'[1]财拨总表（引用）'!A7)</f>
        <v>一般公共服务支出</v>
      </c>
      <c r="D7" s="84">
        <f>IF(ISBLANK('[1]财拨总表（引用）'!B7)," ",'[1]财拨总表（引用）'!B7)</f>
        <v>235.9158</v>
      </c>
      <c r="E7" s="86">
        <f>IF(ISBLANK('[1]财拨总表（引用）'!C7)," ",'[1]财拨总表（引用）'!C7)</f>
        <v>235.9158</v>
      </c>
      <c r="F7" s="86" t="str">
        <f>IF(ISBLANK('[1]财拨总表（引用）'!D7)," ",'[1]财拨总表（引用）'!D7)</f>
        <v> </v>
      </c>
      <c r="G7" s="87"/>
    </row>
    <row r="8" spans="1:7" s="48" customFormat="1" ht="17.25" customHeight="1">
      <c r="A8" s="83" t="s">
        <v>73</v>
      </c>
      <c r="B8" s="84"/>
      <c r="C8" s="84" t="str">
        <f>IF(ISBLANK('[1]财拨总表（引用）'!A8)," ",'[1]财拨总表（引用）'!A8)</f>
        <v>社会保障和就业支出</v>
      </c>
      <c r="D8" s="86">
        <f>IF(ISBLANK('[1]财拨总表（引用）'!B8)," ",'[1]财拨总表（引用）'!B8)</f>
        <v>4.6088</v>
      </c>
      <c r="E8" s="86">
        <f>IF(ISBLANK('[1]财拨总表（引用）'!C8)," ",'[1]财拨总表（引用）'!C8)</f>
        <v>4.6088</v>
      </c>
      <c r="F8" s="86" t="str">
        <f>IF(ISBLANK('[1]财拨总表（引用）'!D8)," ",'[1]财拨总表（引用）'!D8)</f>
        <v> </v>
      </c>
      <c r="G8" s="87"/>
    </row>
    <row r="9" spans="1:7" s="48" customFormat="1" ht="17.25" customHeight="1">
      <c r="A9" s="83" t="s">
        <v>74</v>
      </c>
      <c r="B9" s="88"/>
      <c r="C9" s="84" t="str">
        <f>IF(ISBLANK('[1]财拨总表（引用）'!A9)," ",'[1]财拨总表（引用）'!A9)</f>
        <v> </v>
      </c>
      <c r="D9" s="86" t="str">
        <f>IF(ISBLANK('[1]财拨总表（引用）'!B9)," ",'[1]财拨总表（引用）'!B9)</f>
        <v> </v>
      </c>
      <c r="E9" s="86" t="str">
        <f>IF(ISBLANK('[1]财拨总表（引用）'!C9)," ",'[1]财拨总表（引用）'!C9)</f>
        <v> </v>
      </c>
      <c r="F9" s="86" t="str">
        <f>IF(ISBLANK('[1]财拨总表（引用）'!D9)," ",'[1]财拨总表（引用）'!D9)</f>
        <v> </v>
      </c>
      <c r="G9" s="87"/>
    </row>
    <row r="10" spans="1:7" s="48" customFormat="1" ht="17.25" customHeight="1">
      <c r="A10" s="83"/>
      <c r="B10" s="88"/>
      <c r="C10" s="84" t="str">
        <f>IF(ISBLANK('[1]财拨总表（引用）'!A10)," ",'[1]财拨总表（引用）'!A10)</f>
        <v> </v>
      </c>
      <c r="D10" s="86" t="str">
        <f>IF(ISBLANK('[1]财拨总表（引用）'!B10)," ",'[1]财拨总表（引用）'!B10)</f>
        <v> </v>
      </c>
      <c r="E10" s="86" t="str">
        <f>IF(ISBLANK('[1]财拨总表（引用）'!C10)," ",'[1]财拨总表（引用）'!C10)</f>
        <v> </v>
      </c>
      <c r="F10" s="86" t="str">
        <f>IF(ISBLANK('[1]财拨总表（引用）'!D10)," ",'[1]财拨总表（引用）'!D10)</f>
        <v> </v>
      </c>
      <c r="G10" s="87"/>
    </row>
    <row r="11" spans="1:7" s="48" customFormat="1" ht="17.25" customHeight="1">
      <c r="A11" s="83"/>
      <c r="B11" s="88"/>
      <c r="C11" s="84" t="str">
        <f>IF(ISBLANK('[1]财拨总表（引用）'!A11)," ",'[1]财拨总表（引用）'!A11)</f>
        <v> </v>
      </c>
      <c r="D11" s="86" t="str">
        <f>IF(ISBLANK('[1]财拨总表（引用）'!B11)," ",'[1]财拨总表（引用）'!B11)</f>
        <v> </v>
      </c>
      <c r="E11" s="86" t="str">
        <f>IF(ISBLANK('[1]财拨总表（引用）'!C11)," ",'[1]财拨总表（引用）'!C11)</f>
        <v> </v>
      </c>
      <c r="F11" s="86" t="str">
        <f>IF(ISBLANK('[1]财拨总表（引用）'!D11)," ",'[1]财拨总表（引用）'!D11)</f>
        <v> </v>
      </c>
      <c r="G11" s="87"/>
    </row>
    <row r="12" spans="1:7" s="48" customFormat="1" ht="17.25" customHeight="1">
      <c r="A12" s="83"/>
      <c r="B12" s="88"/>
      <c r="C12" s="84" t="str">
        <f>IF(ISBLANK('[1]财拨总表（引用）'!A12)," ",'[1]财拨总表（引用）'!A12)</f>
        <v> </v>
      </c>
      <c r="D12" s="86" t="str">
        <f>IF(ISBLANK('[1]财拨总表（引用）'!B12)," ",'[1]财拨总表（引用）'!B12)</f>
        <v> </v>
      </c>
      <c r="E12" s="86" t="str">
        <f>IF(ISBLANK('[1]财拨总表（引用）'!C12)," ",'[1]财拨总表（引用）'!C12)</f>
        <v> </v>
      </c>
      <c r="F12" s="86" t="str">
        <f>IF(ISBLANK('[1]财拨总表（引用）'!D12)," ",'[1]财拨总表（引用）'!D12)</f>
        <v> </v>
      </c>
      <c r="G12" s="87"/>
    </row>
    <row r="13" spans="1:7" s="48" customFormat="1" ht="17.25" customHeight="1">
      <c r="A13" s="83"/>
      <c r="B13" s="88"/>
      <c r="C13" s="84" t="str">
        <f>IF(ISBLANK('[1]财拨总表（引用）'!A13)," ",'[1]财拨总表（引用）'!A13)</f>
        <v> </v>
      </c>
      <c r="D13" s="86" t="str">
        <f>IF(ISBLANK('[1]财拨总表（引用）'!B13)," ",'[1]财拨总表（引用）'!B13)</f>
        <v> </v>
      </c>
      <c r="E13" s="86" t="str">
        <f>IF(ISBLANK('[1]财拨总表（引用）'!C13)," ",'[1]财拨总表（引用）'!C13)</f>
        <v> </v>
      </c>
      <c r="F13" s="86" t="str">
        <f>IF(ISBLANK('[1]财拨总表（引用）'!D13)," ",'[1]财拨总表（引用）'!D13)</f>
        <v> </v>
      </c>
      <c r="G13" s="87"/>
    </row>
    <row r="14" spans="1:7" s="48" customFormat="1" ht="17.25" customHeight="1">
      <c r="A14" s="83"/>
      <c r="B14" s="88"/>
      <c r="C14" s="84" t="str">
        <f>IF(ISBLANK('[1]财拨总表（引用）'!A14)," ",'[1]财拨总表（引用）'!A14)</f>
        <v> </v>
      </c>
      <c r="D14" s="86" t="str">
        <f>IF(ISBLANK('[1]财拨总表（引用）'!B14)," ",'[1]财拨总表（引用）'!B14)</f>
        <v> </v>
      </c>
      <c r="E14" s="86" t="str">
        <f>IF(ISBLANK('[1]财拨总表（引用）'!C14)," ",'[1]财拨总表（引用）'!C14)</f>
        <v> </v>
      </c>
      <c r="F14" s="86" t="str">
        <f>IF(ISBLANK('[1]财拨总表（引用）'!D14)," ",'[1]财拨总表（引用）'!D14)</f>
        <v> </v>
      </c>
      <c r="G14" s="87"/>
    </row>
    <row r="15" spans="1:7" s="48" customFormat="1" ht="17.25" customHeight="1">
      <c r="A15" s="83"/>
      <c r="B15" s="88"/>
      <c r="C15" s="84" t="str">
        <f>IF(ISBLANK('[1]财拨总表（引用）'!A15)," ",'[1]财拨总表（引用）'!A15)</f>
        <v> </v>
      </c>
      <c r="D15" s="86" t="str">
        <f>IF(ISBLANK('[1]财拨总表（引用）'!B15)," ",'[1]财拨总表（引用）'!B15)</f>
        <v> </v>
      </c>
      <c r="E15" s="86" t="str">
        <f>IF(ISBLANK('[1]财拨总表（引用）'!C15)," ",'[1]财拨总表（引用）'!C15)</f>
        <v> </v>
      </c>
      <c r="F15" s="86" t="str">
        <f>IF(ISBLANK('[1]财拨总表（引用）'!D15)," ",'[1]财拨总表（引用）'!D15)</f>
        <v> </v>
      </c>
      <c r="G15" s="87"/>
    </row>
    <row r="16" spans="1:7" s="48" customFormat="1" ht="17.25" customHeight="1">
      <c r="A16" s="83" t="s">
        <v>75</v>
      </c>
      <c r="B16" s="88">
        <v>16.263927</v>
      </c>
      <c r="C16" s="85" t="s">
        <v>76</v>
      </c>
      <c r="D16" s="89" t="s">
        <v>24</v>
      </c>
      <c r="E16" s="89" t="s">
        <v>24</v>
      </c>
      <c r="F16" s="89" t="s">
        <v>24</v>
      </c>
      <c r="G16" s="90"/>
    </row>
    <row r="17" spans="1:7" s="48" customFormat="1" ht="17.25" customHeight="1">
      <c r="A17" s="91" t="s">
        <v>77</v>
      </c>
      <c r="B17" s="92"/>
      <c r="C17" s="85"/>
      <c r="D17" s="89" t="s">
        <v>24</v>
      </c>
      <c r="E17" s="89" t="s">
        <v>24</v>
      </c>
      <c r="F17" s="89" t="s">
        <v>24</v>
      </c>
      <c r="G17" s="90"/>
    </row>
    <row r="18" spans="1:7" s="48" customFormat="1" ht="17.25" customHeight="1">
      <c r="A18" s="83" t="s">
        <v>78</v>
      </c>
      <c r="B18" s="86"/>
      <c r="C18" s="85"/>
      <c r="D18" s="89" t="s">
        <v>24</v>
      </c>
      <c r="E18" s="89" t="s">
        <v>24</v>
      </c>
      <c r="F18" s="89" t="s">
        <v>24</v>
      </c>
      <c r="G18" s="90"/>
    </row>
    <row r="19" spans="1:7" s="48" customFormat="1" ht="17.25" customHeight="1">
      <c r="A19" s="83"/>
      <c r="B19" s="88"/>
      <c r="C19" s="85"/>
      <c r="D19" s="89" t="s">
        <v>24</v>
      </c>
      <c r="E19" s="89" t="s">
        <v>24</v>
      </c>
      <c r="F19" s="89" t="s">
        <v>24</v>
      </c>
      <c r="G19" s="90"/>
    </row>
    <row r="20" spans="1:7" s="48" customFormat="1" ht="17.25" customHeight="1">
      <c r="A20" s="83"/>
      <c r="B20" s="88"/>
      <c r="C20" s="85"/>
      <c r="D20" s="89" t="s">
        <v>24</v>
      </c>
      <c r="E20" s="89" t="s">
        <v>24</v>
      </c>
      <c r="F20" s="89" t="s">
        <v>24</v>
      </c>
      <c r="G20" s="90"/>
    </row>
    <row r="21" spans="1:7" s="48" customFormat="1" ht="17.25" customHeight="1">
      <c r="A21" s="93" t="s">
        <v>26</v>
      </c>
      <c r="B21" s="85">
        <v>240.5246</v>
      </c>
      <c r="C21" s="93" t="s">
        <v>27</v>
      </c>
      <c r="D21" s="89">
        <v>240.5246</v>
      </c>
      <c r="E21" s="89">
        <v>240.5246</v>
      </c>
      <c r="F21" s="89" t="s">
        <v>24</v>
      </c>
      <c r="G21" s="90" t="s">
        <v>24</v>
      </c>
    </row>
    <row r="22" spans="2:7" s="48" customFormat="1" ht="15.75">
      <c r="B22" s="94"/>
      <c r="G22" s="62"/>
    </row>
    <row r="23" spans="2:7" s="48" customFormat="1" ht="15.75">
      <c r="B23" s="94"/>
      <c r="G23" s="62"/>
    </row>
    <row r="24" spans="2:7" s="48" customFormat="1" ht="15.75">
      <c r="B24" s="94"/>
      <c r="G24" s="62"/>
    </row>
    <row r="25" spans="2:7" s="48" customFormat="1" ht="15.75">
      <c r="B25" s="94"/>
      <c r="G25" s="62"/>
    </row>
    <row r="26" spans="2:7" s="48" customFormat="1" ht="15.75">
      <c r="B26" s="94"/>
      <c r="G26" s="62"/>
    </row>
    <row r="27" spans="2:7" s="48" customFormat="1" ht="15.75">
      <c r="B27" s="94"/>
      <c r="G27" s="62"/>
    </row>
    <row r="28" spans="2:7" s="48" customFormat="1" ht="15.75">
      <c r="B28" s="94"/>
      <c r="G28" s="62"/>
    </row>
    <row r="29" spans="2:7" s="48" customFormat="1" ht="15.75">
      <c r="B29" s="94"/>
      <c r="G29" s="62"/>
    </row>
    <row r="30" spans="2:7" s="48" customFormat="1" ht="15.75">
      <c r="B30" s="94"/>
      <c r="G30" s="62"/>
    </row>
    <row r="31" spans="2:7" s="48" customFormat="1" ht="15.75">
      <c r="B31" s="94"/>
      <c r="G31" s="62"/>
    </row>
    <row r="32" spans="2:7" s="48" customFormat="1" ht="15.75">
      <c r="B32" s="94"/>
      <c r="G32" s="62"/>
    </row>
    <row r="33" spans="2:7" s="48" customFormat="1" ht="15.75">
      <c r="B33" s="94"/>
      <c r="G33" s="62"/>
    </row>
    <row r="34" spans="2:7" s="48" customFormat="1" ht="15.75">
      <c r="B34" s="94"/>
      <c r="G34" s="62"/>
    </row>
    <row r="35" spans="2:7" s="48" customFormat="1" ht="15.75">
      <c r="B35" s="94"/>
      <c r="G35" s="62"/>
    </row>
    <row r="36" spans="2:7" s="48" customFormat="1" ht="15.75">
      <c r="B36" s="94"/>
      <c r="G36" s="62"/>
    </row>
    <row r="37" spans="2:7" s="48" customFormat="1" ht="15.75">
      <c r="B37" s="94"/>
      <c r="G37" s="62"/>
    </row>
    <row r="38" spans="2:7" s="48" customFormat="1" ht="15.75">
      <c r="B38" s="94"/>
      <c r="G38" s="62"/>
    </row>
    <row r="39" spans="2:7" s="48" customFormat="1" ht="15.75">
      <c r="B39" s="94"/>
      <c r="G39" s="62"/>
    </row>
    <row r="40" spans="2:7" s="48" customFormat="1" ht="15.75">
      <c r="B40" s="94"/>
      <c r="G40" s="62"/>
    </row>
    <row r="41" spans="2:7" s="48" customFormat="1" ht="15.75">
      <c r="B41" s="94"/>
      <c r="G41" s="62"/>
    </row>
    <row r="42" spans="2:7" s="48" customFormat="1" ht="15.75">
      <c r="B42" s="94"/>
      <c r="G42" s="62"/>
    </row>
    <row r="43" spans="2:7" s="48" customFormat="1" ht="15.75">
      <c r="B43" s="94"/>
      <c r="G43" s="62"/>
    </row>
    <row r="44" spans="2:7" s="48" customFormat="1" ht="15.75">
      <c r="B44" s="94"/>
      <c r="G44" s="62"/>
    </row>
    <row r="45" spans="2:7" s="48" customFormat="1" ht="15.75">
      <c r="B45" s="94"/>
      <c r="G45" s="62"/>
    </row>
    <row r="46" spans="2:7" s="48" customFormat="1" ht="15.75">
      <c r="B46" s="94"/>
      <c r="G46" s="62"/>
    </row>
    <row r="47" spans="2:32" s="48" customFormat="1" ht="15.75">
      <c r="B47" s="94"/>
      <c r="G47" s="62"/>
      <c r="AF47" s="56"/>
    </row>
    <row r="48" spans="2:30" s="48" customFormat="1" ht="15.75">
      <c r="B48" s="94"/>
      <c r="G48" s="62"/>
      <c r="AD48" s="56"/>
    </row>
    <row r="49" spans="2:32" s="48" customFormat="1" ht="15.75">
      <c r="B49" s="94"/>
      <c r="G49" s="62"/>
      <c r="AE49" s="56"/>
      <c r="AF49" s="56"/>
    </row>
    <row r="50" spans="2:33" s="48" customFormat="1" ht="15.75">
      <c r="B50" s="94"/>
      <c r="G50" s="62"/>
      <c r="AF50" s="56"/>
      <c r="AG50" s="56"/>
    </row>
    <row r="51" spans="2:33" s="48" customFormat="1" ht="15.75">
      <c r="B51" s="94"/>
      <c r="G51" s="62"/>
      <c r="AG51" s="95"/>
    </row>
    <row r="52" spans="2:7" s="48" customFormat="1" ht="15.75">
      <c r="B52" s="94"/>
      <c r="G52" s="62"/>
    </row>
    <row r="53" spans="2:7" s="48" customFormat="1" ht="15.75">
      <c r="B53" s="94"/>
      <c r="G53" s="62"/>
    </row>
    <row r="54" spans="2:7" s="48" customFormat="1" ht="15.75">
      <c r="B54" s="94"/>
      <c r="G54" s="62"/>
    </row>
    <row r="55" spans="2:7" s="48" customFormat="1" ht="15.75">
      <c r="B55" s="94"/>
      <c r="G55" s="62"/>
    </row>
    <row r="56" spans="2:7" s="48" customFormat="1" ht="15.75">
      <c r="B56" s="94"/>
      <c r="G56" s="62"/>
    </row>
    <row r="57" spans="2:7" s="48" customFormat="1" ht="15.75">
      <c r="B57" s="94"/>
      <c r="G57" s="62"/>
    </row>
    <row r="58" spans="2:7" s="48" customFormat="1" ht="15.75">
      <c r="B58" s="94"/>
      <c r="G58" s="62"/>
    </row>
    <row r="59" spans="2:7" s="48" customFormat="1" ht="15.75">
      <c r="B59" s="94"/>
      <c r="G59" s="62"/>
    </row>
    <row r="60" spans="2:7" s="48" customFormat="1" ht="15.75">
      <c r="B60" s="94"/>
      <c r="G60" s="62"/>
    </row>
    <row r="61" spans="2:7" s="48" customFormat="1" ht="15.75">
      <c r="B61" s="94"/>
      <c r="G61" s="62"/>
    </row>
    <row r="62" spans="2:7" s="48" customFormat="1" ht="15.75">
      <c r="B62" s="94"/>
      <c r="G62" s="62"/>
    </row>
    <row r="63" spans="2:7" s="48" customFormat="1" ht="15.75">
      <c r="B63" s="94"/>
      <c r="G63" s="62"/>
    </row>
    <row r="64" spans="2:7" s="48" customFormat="1" ht="15.75">
      <c r="B64" s="94"/>
      <c r="G64" s="62"/>
    </row>
    <row r="65" spans="2:7" s="48" customFormat="1" ht="15.75">
      <c r="B65" s="94"/>
      <c r="G65" s="62"/>
    </row>
    <row r="66" spans="2:7" s="48" customFormat="1" ht="15.75">
      <c r="B66" s="94"/>
      <c r="G66" s="62"/>
    </row>
    <row r="67" spans="2:7" s="48" customFormat="1" ht="15.75">
      <c r="B67" s="94"/>
      <c r="G67" s="62"/>
    </row>
    <row r="68" spans="2:7" s="48" customFormat="1" ht="15.75">
      <c r="B68" s="94"/>
      <c r="G68" s="62"/>
    </row>
    <row r="69" spans="2:7" s="48" customFormat="1" ht="15.75">
      <c r="B69" s="94"/>
      <c r="G69" s="62"/>
    </row>
    <row r="70" spans="2:7" s="48" customFormat="1" ht="15.75">
      <c r="B70" s="94"/>
      <c r="G70" s="62"/>
    </row>
    <row r="71" spans="2:7" s="48" customFormat="1" ht="15.75">
      <c r="B71" s="94"/>
      <c r="G71" s="62"/>
    </row>
    <row r="72" spans="2:7" s="48" customFormat="1" ht="15.75">
      <c r="B72" s="94"/>
      <c r="G72" s="62"/>
    </row>
    <row r="73" spans="2:7" s="48" customFormat="1" ht="15.75">
      <c r="B73" s="94"/>
      <c r="G73" s="62"/>
    </row>
    <row r="74" spans="2:7" s="48" customFormat="1" ht="15.75">
      <c r="B74" s="94"/>
      <c r="G74" s="62"/>
    </row>
    <row r="75" spans="2:7" s="48" customFormat="1" ht="15.75">
      <c r="B75" s="94"/>
      <c r="G75" s="62"/>
    </row>
    <row r="76" spans="2:7" s="48" customFormat="1" ht="15.75">
      <c r="B76" s="94"/>
      <c r="G76" s="62"/>
    </row>
    <row r="77" spans="2:7" s="48" customFormat="1" ht="15.75">
      <c r="B77" s="94"/>
      <c r="G77" s="62"/>
    </row>
    <row r="78" spans="2:7" s="48" customFormat="1" ht="15.75">
      <c r="B78" s="94"/>
      <c r="G78" s="62"/>
    </row>
    <row r="79" spans="2:7" s="48" customFormat="1" ht="15.75">
      <c r="B79" s="94"/>
      <c r="G79" s="62"/>
    </row>
    <row r="80" spans="2:7" s="48" customFormat="1" ht="15.75">
      <c r="B80" s="94"/>
      <c r="G80" s="62"/>
    </row>
    <row r="81" spans="2:7" s="48" customFormat="1" ht="15.75">
      <c r="B81" s="94"/>
      <c r="G81" s="62"/>
    </row>
    <row r="82" spans="2:7" s="48" customFormat="1" ht="15.75">
      <c r="B82" s="94"/>
      <c r="G82" s="62"/>
    </row>
    <row r="83" spans="2:7" s="48" customFormat="1" ht="15.75">
      <c r="B83" s="94"/>
      <c r="G83" s="62"/>
    </row>
    <row r="84" spans="2:7" s="48" customFormat="1" ht="15.75">
      <c r="B84" s="94"/>
      <c r="G84" s="62"/>
    </row>
    <row r="85" spans="2:7" s="48" customFormat="1" ht="15.75">
      <c r="B85" s="94"/>
      <c r="G85" s="62"/>
    </row>
    <row r="86" spans="2:7" s="48" customFormat="1" ht="15.75">
      <c r="B86" s="94"/>
      <c r="G86" s="62"/>
    </row>
    <row r="87" spans="2:7" s="48" customFormat="1" ht="15.75">
      <c r="B87" s="94"/>
      <c r="G87" s="62"/>
    </row>
    <row r="88" spans="2:26" s="48" customFormat="1" ht="15.75">
      <c r="B88" s="94"/>
      <c r="G88" s="62"/>
      <c r="Z88" s="56"/>
    </row>
    <row r="89" spans="2:26" s="48" customFormat="1" ht="15.75">
      <c r="B89" s="94"/>
      <c r="G89" s="62"/>
      <c r="W89" s="56"/>
      <c r="X89" s="56"/>
      <c r="Y89" s="56"/>
      <c r="Z89" s="95"/>
    </row>
    <row r="90" spans="2:7" s="48" customFormat="1" ht="15.75">
      <c r="B90" s="94"/>
      <c r="G90" s="62"/>
    </row>
    <row r="91" spans="2:7" s="48" customFormat="1" ht="15.75">
      <c r="B91" s="94"/>
      <c r="G91" s="62"/>
    </row>
    <row r="92" spans="2:7" s="48" customFormat="1" ht="15.75">
      <c r="B92" s="94"/>
      <c r="G92" s="62"/>
    </row>
    <row r="93" spans="2:7" s="48" customFormat="1" ht="15.75">
      <c r="B93" s="94"/>
      <c r="G93" s="62"/>
    </row>
    <row r="94" spans="2:7" s="48" customFormat="1" ht="15.75">
      <c r="B94" s="94"/>
      <c r="G94" s="62"/>
    </row>
    <row r="95" spans="2:7" s="48" customFormat="1" ht="15.75">
      <c r="B95" s="94"/>
      <c r="G95" s="62"/>
    </row>
    <row r="96" spans="2:7" s="48" customFormat="1" ht="15.75">
      <c r="B96" s="94"/>
      <c r="G96" s="62"/>
    </row>
    <row r="97" spans="2:7" s="48" customFormat="1" ht="15.75">
      <c r="B97" s="94"/>
      <c r="G97" s="62"/>
    </row>
    <row r="98" spans="2:7" s="48" customFormat="1" ht="15.75">
      <c r="B98" s="94"/>
      <c r="G98" s="62"/>
    </row>
    <row r="99" spans="2:7" s="48" customFormat="1" ht="15.75">
      <c r="B99" s="94"/>
      <c r="G99" s="62"/>
    </row>
    <row r="100" spans="2:7" s="48" customFormat="1" ht="15.75">
      <c r="B100" s="94"/>
      <c r="G100" s="62"/>
    </row>
    <row r="101" spans="2:7" s="48" customFormat="1" ht="15.75">
      <c r="B101" s="94"/>
      <c r="G101" s="62"/>
    </row>
    <row r="102" spans="2:7" s="48" customFormat="1" ht="15.75">
      <c r="B102" s="94"/>
      <c r="G102" s="62"/>
    </row>
    <row r="103" spans="2:7" s="48" customFormat="1" ht="15.75">
      <c r="B103" s="94"/>
      <c r="G103" s="62"/>
    </row>
    <row r="104" spans="2:7" s="48" customFormat="1" ht="15.75">
      <c r="B104" s="94"/>
      <c r="G104" s="62"/>
    </row>
    <row r="105" spans="2:7" s="48" customFormat="1" ht="15.75">
      <c r="B105" s="94"/>
      <c r="G105" s="62"/>
    </row>
    <row r="106" spans="2:7" s="48" customFormat="1" ht="15.75">
      <c r="B106" s="94"/>
      <c r="G106" s="62"/>
    </row>
    <row r="107" spans="2:7" s="48" customFormat="1" ht="15.75">
      <c r="B107" s="94"/>
      <c r="G107" s="62"/>
    </row>
    <row r="108" spans="2:7" s="48" customFormat="1" ht="15.75">
      <c r="B108" s="94"/>
      <c r="G108" s="62"/>
    </row>
    <row r="109" spans="2:7" s="48" customFormat="1" ht="15.75">
      <c r="B109" s="94"/>
      <c r="G109" s="62"/>
    </row>
    <row r="110" spans="2:7" s="48" customFormat="1" ht="15.75">
      <c r="B110" s="94"/>
      <c r="G110" s="62"/>
    </row>
    <row r="111" spans="2:7" s="48" customFormat="1" ht="15.75">
      <c r="B111" s="94"/>
      <c r="G111" s="62"/>
    </row>
    <row r="112" spans="2:7" s="48" customFormat="1" ht="15.75">
      <c r="B112" s="94"/>
      <c r="G112" s="62"/>
    </row>
    <row r="113" spans="2:7" s="48" customFormat="1" ht="15.75">
      <c r="B113" s="94"/>
      <c r="G113" s="62"/>
    </row>
    <row r="114" spans="2:7" s="48" customFormat="1" ht="15.75">
      <c r="B114" s="94"/>
      <c r="G114" s="62"/>
    </row>
    <row r="115" spans="2:7" s="48" customFormat="1" ht="15.75">
      <c r="B115" s="94"/>
      <c r="G115" s="62"/>
    </row>
    <row r="116" spans="2:7" s="48" customFormat="1" ht="15.75">
      <c r="B116" s="94"/>
      <c r="G116" s="62"/>
    </row>
    <row r="117" spans="2:7" s="48" customFormat="1" ht="15.75">
      <c r="B117" s="94"/>
      <c r="G117" s="62"/>
    </row>
    <row r="118" spans="2:7" s="48" customFormat="1" ht="15.75">
      <c r="B118" s="94"/>
      <c r="G118" s="62"/>
    </row>
    <row r="119" spans="2:7" s="48" customFormat="1" ht="15.75">
      <c r="B119" s="94"/>
      <c r="G119" s="62"/>
    </row>
    <row r="120" spans="2:7" s="48" customFormat="1" ht="15.75">
      <c r="B120" s="94"/>
      <c r="G120" s="62"/>
    </row>
    <row r="121" spans="2:7" s="48" customFormat="1" ht="15.75">
      <c r="B121" s="94"/>
      <c r="G121" s="62"/>
    </row>
    <row r="122" spans="2:7" s="48" customFormat="1" ht="15.75">
      <c r="B122" s="94"/>
      <c r="G122" s="62"/>
    </row>
    <row r="123" spans="2:7" s="48" customFormat="1" ht="15.75">
      <c r="B123" s="94"/>
      <c r="G123" s="62"/>
    </row>
    <row r="124" spans="2:7" s="48" customFormat="1" ht="15.75">
      <c r="B124" s="94"/>
      <c r="G124" s="62"/>
    </row>
    <row r="125" spans="2:7" s="48" customFormat="1" ht="15.75">
      <c r="B125" s="94"/>
      <c r="G125" s="62"/>
    </row>
    <row r="126" spans="2:7" s="48" customFormat="1" ht="15.75">
      <c r="B126" s="94"/>
      <c r="G126" s="62"/>
    </row>
    <row r="127" spans="2:7" s="48" customFormat="1" ht="15.75">
      <c r="B127" s="94"/>
      <c r="G127" s="62"/>
    </row>
    <row r="128" spans="2:7" s="48" customFormat="1" ht="15.75">
      <c r="B128" s="94"/>
      <c r="G128" s="62"/>
    </row>
    <row r="129" spans="2:7" s="48" customFormat="1" ht="15.75">
      <c r="B129" s="94"/>
      <c r="G129" s="62"/>
    </row>
    <row r="130" spans="2:7" s="48" customFormat="1" ht="15.75">
      <c r="B130" s="94"/>
      <c r="G130" s="62"/>
    </row>
    <row r="131" spans="2:7" s="48" customFormat="1" ht="15.75">
      <c r="B131" s="94"/>
      <c r="G131" s="62"/>
    </row>
    <row r="132" spans="2:7" s="48" customFormat="1" ht="15.75">
      <c r="B132" s="94"/>
      <c r="G132" s="62"/>
    </row>
    <row r="133" spans="2:7" s="48" customFormat="1" ht="15.75">
      <c r="B133" s="94"/>
      <c r="G133" s="62"/>
    </row>
    <row r="134" spans="2:7" s="48" customFormat="1" ht="15.75">
      <c r="B134" s="94"/>
      <c r="G134" s="62"/>
    </row>
    <row r="135" spans="2:7" s="48" customFormat="1" ht="15.75">
      <c r="B135" s="94"/>
      <c r="G135" s="62"/>
    </row>
    <row r="136" spans="2:7" s="48" customFormat="1" ht="15.75">
      <c r="B136" s="94"/>
      <c r="G136" s="62"/>
    </row>
    <row r="137" spans="2:7" s="48" customFormat="1" ht="15.75">
      <c r="B137" s="94"/>
      <c r="G137" s="62"/>
    </row>
    <row r="138" spans="2:7" s="48" customFormat="1" ht="15.75">
      <c r="B138" s="94"/>
      <c r="G138" s="62"/>
    </row>
    <row r="139" spans="2:7" s="48" customFormat="1" ht="15.75">
      <c r="B139" s="94"/>
      <c r="G139" s="62"/>
    </row>
    <row r="140" spans="2:7" s="48" customFormat="1" ht="15.75">
      <c r="B140" s="94"/>
      <c r="G140" s="62"/>
    </row>
    <row r="141" spans="2:7" s="48" customFormat="1" ht="15.75">
      <c r="B141" s="94"/>
      <c r="G141" s="62"/>
    </row>
    <row r="142" spans="2:7" s="48" customFormat="1" ht="15.75">
      <c r="B142" s="94"/>
      <c r="G142" s="62"/>
    </row>
    <row r="143" spans="2:7" s="48" customFormat="1" ht="15.75">
      <c r="B143" s="94"/>
      <c r="G143" s="62"/>
    </row>
    <row r="144" spans="2:7" s="48" customFormat="1" ht="15.75">
      <c r="B144" s="94"/>
      <c r="G144" s="62"/>
    </row>
    <row r="145" spans="2:7" s="48" customFormat="1" ht="15.75">
      <c r="B145" s="94"/>
      <c r="G145" s="62"/>
    </row>
    <row r="146" spans="2:7" s="48" customFormat="1" ht="15.75">
      <c r="B146" s="94"/>
      <c r="G146" s="62"/>
    </row>
    <row r="147" spans="2:7" s="48" customFormat="1" ht="15.75">
      <c r="B147" s="94"/>
      <c r="G147" s="62"/>
    </row>
    <row r="148" spans="2:7" s="48" customFormat="1" ht="15.75">
      <c r="B148" s="94"/>
      <c r="G148" s="62"/>
    </row>
    <row r="149" spans="2:7" s="48" customFormat="1" ht="15.75">
      <c r="B149" s="94"/>
      <c r="G149" s="62"/>
    </row>
    <row r="150" spans="2:7" s="48" customFormat="1" ht="15.75">
      <c r="B150" s="94"/>
      <c r="G150" s="62"/>
    </row>
    <row r="151" spans="2:7" s="48" customFormat="1" ht="15.75">
      <c r="B151" s="94"/>
      <c r="G151" s="62"/>
    </row>
    <row r="152" spans="2:7" s="48" customFormat="1" ht="15.75">
      <c r="B152" s="94"/>
      <c r="G152" s="62"/>
    </row>
    <row r="153" spans="2:7" s="48" customFormat="1" ht="15.75">
      <c r="B153" s="94"/>
      <c r="G153" s="62"/>
    </row>
    <row r="154" spans="2:7" s="48" customFormat="1" ht="15.75">
      <c r="B154" s="94"/>
      <c r="G154" s="62"/>
    </row>
    <row r="155" spans="2:7" s="48" customFormat="1" ht="15.75">
      <c r="B155" s="94"/>
      <c r="G155" s="62"/>
    </row>
    <row r="156" spans="2:7" s="48" customFormat="1" ht="15.75">
      <c r="B156" s="94"/>
      <c r="G156" s="62"/>
    </row>
    <row r="157" spans="2:7" s="48" customFormat="1" ht="15.75">
      <c r="B157" s="94"/>
      <c r="G157" s="62"/>
    </row>
    <row r="158" spans="2:7" s="48" customFormat="1" ht="15.75">
      <c r="B158" s="94"/>
      <c r="G158" s="62"/>
    </row>
    <row r="159" spans="2:7" s="48" customFormat="1" ht="15.75">
      <c r="B159" s="94"/>
      <c r="G159" s="62"/>
    </row>
    <row r="160" spans="2:7" s="48" customFormat="1" ht="15.75">
      <c r="B160" s="94"/>
      <c r="G160" s="62"/>
    </row>
    <row r="161" spans="2:7" s="48" customFormat="1" ht="15.75">
      <c r="B161" s="94"/>
      <c r="G161" s="62"/>
    </row>
    <row r="162" spans="2:7" s="48" customFormat="1" ht="15.75">
      <c r="B162" s="94"/>
      <c r="G162" s="62"/>
    </row>
    <row r="163" spans="2:7" s="48" customFormat="1" ht="15.75">
      <c r="B163" s="94"/>
      <c r="G163" s="62"/>
    </row>
    <row r="164" spans="2:7" s="48" customFormat="1" ht="15.75">
      <c r="B164" s="94"/>
      <c r="G164" s="62"/>
    </row>
    <row r="165" spans="2:7" s="48" customFormat="1" ht="15.75">
      <c r="B165" s="94"/>
      <c r="G165" s="62"/>
    </row>
    <row r="166" spans="2:7" s="48" customFormat="1" ht="15.75">
      <c r="B166" s="94"/>
      <c r="G166" s="62"/>
    </row>
    <row r="167" spans="2:7" s="48" customFormat="1" ht="15.75">
      <c r="B167" s="94"/>
      <c r="G167" s="62"/>
    </row>
    <row r="168" spans="2:7" s="48" customFormat="1" ht="15.75">
      <c r="B168" s="94"/>
      <c r="G168" s="62"/>
    </row>
    <row r="169" spans="2:7" s="48" customFormat="1" ht="15.75">
      <c r="B169" s="94"/>
      <c r="G169" s="62"/>
    </row>
    <row r="170" spans="2:7" s="48" customFormat="1" ht="15.75">
      <c r="B170" s="94"/>
      <c r="G170" s="62"/>
    </row>
    <row r="171" spans="2:7" s="48" customFormat="1" ht="15.75">
      <c r="B171" s="94"/>
      <c r="G171" s="62"/>
    </row>
    <row r="172" spans="2:7" s="48" customFormat="1" ht="15.75">
      <c r="B172" s="94"/>
      <c r="G172" s="62"/>
    </row>
    <row r="173" spans="2:7" s="48" customFormat="1" ht="15.75">
      <c r="B173" s="94"/>
      <c r="G173" s="62"/>
    </row>
    <row r="174" spans="2:7" s="48" customFormat="1" ht="15.75">
      <c r="B174" s="94"/>
      <c r="G174" s="62"/>
    </row>
    <row r="175" spans="2:7" s="48" customFormat="1" ht="15.75">
      <c r="B175" s="94"/>
      <c r="G175" s="62"/>
    </row>
    <row r="176" spans="2:7" s="48" customFormat="1" ht="15.75">
      <c r="B176" s="94"/>
      <c r="G176" s="62"/>
    </row>
    <row r="177" spans="2:7" s="48" customFormat="1" ht="15.75">
      <c r="B177" s="94"/>
      <c r="G177" s="62"/>
    </row>
    <row r="178" spans="2:7" s="48" customFormat="1" ht="15.75">
      <c r="B178" s="94"/>
      <c r="G178" s="62"/>
    </row>
    <row r="179" spans="2:7" s="48" customFormat="1" ht="15.75">
      <c r="B179" s="94"/>
      <c r="G179" s="62"/>
    </row>
    <row r="180" spans="2:7" s="48" customFormat="1" ht="15.75">
      <c r="B180" s="94"/>
      <c r="G180" s="62"/>
    </row>
    <row r="181" spans="2:7" s="48" customFormat="1" ht="15.75">
      <c r="B181" s="94"/>
      <c r="G181" s="62"/>
    </row>
    <row r="182" spans="2:7" s="48" customFormat="1" ht="15.75">
      <c r="B182" s="94"/>
      <c r="G182" s="62"/>
    </row>
    <row r="183" spans="2:7" s="48" customFormat="1" ht="15.75">
      <c r="B183" s="94"/>
      <c r="G183" s="62"/>
    </row>
    <row r="184" spans="2:7" s="48" customFormat="1" ht="15.75">
      <c r="B184" s="94"/>
      <c r="G184" s="62"/>
    </row>
    <row r="185" spans="2:7" s="48" customFormat="1" ht="15.75">
      <c r="B185" s="94"/>
      <c r="G185" s="62"/>
    </row>
    <row r="186" spans="2:7" s="48" customFormat="1" ht="15.75">
      <c r="B186" s="94"/>
      <c r="G186" s="62"/>
    </row>
    <row r="187" spans="2:7" s="48" customFormat="1" ht="15.75">
      <c r="B187" s="94"/>
      <c r="G187" s="62"/>
    </row>
    <row r="188" spans="2:7" s="48" customFormat="1" ht="15.75">
      <c r="B188" s="94"/>
      <c r="G188" s="62"/>
    </row>
    <row r="189" spans="2:7" s="48" customFormat="1" ht="15.75">
      <c r="B189" s="94"/>
      <c r="G189" s="62"/>
    </row>
    <row r="190" spans="2:7" s="48" customFormat="1" ht="15.75">
      <c r="B190" s="94"/>
      <c r="G190" s="62"/>
    </row>
    <row r="191" spans="2:7" s="48" customFormat="1" ht="15.75">
      <c r="B191" s="94"/>
      <c r="G191" s="62"/>
    </row>
    <row r="192" spans="2:7" s="48" customFormat="1" ht="15.75">
      <c r="B192" s="94"/>
      <c r="G192" s="62"/>
    </row>
    <row r="193" spans="2:7" s="48" customFormat="1" ht="15.75">
      <c r="B193" s="94"/>
      <c r="G193" s="62"/>
    </row>
    <row r="194" spans="2:7" s="48" customFormat="1" ht="15.75">
      <c r="B194" s="94"/>
      <c r="G194" s="62"/>
    </row>
    <row r="195" spans="2:7" s="48" customFormat="1" ht="15.75">
      <c r="B195" s="94"/>
      <c r="G195" s="62"/>
    </row>
    <row r="196" spans="2:7" s="48" customFormat="1" ht="15.75">
      <c r="B196" s="94"/>
      <c r="G196" s="62"/>
    </row>
    <row r="197" spans="2:7" s="48" customFormat="1" ht="15.75">
      <c r="B197" s="94"/>
      <c r="G197" s="62"/>
    </row>
    <row r="198" spans="2:7" s="48" customFormat="1" ht="15.75">
      <c r="B198" s="94"/>
      <c r="G198" s="62"/>
    </row>
    <row r="199" spans="2:7" s="48" customFormat="1" ht="15.75">
      <c r="B199" s="94"/>
      <c r="G199" s="62"/>
    </row>
    <row r="200" spans="2:7" s="48" customFormat="1" ht="15.75">
      <c r="B200" s="94"/>
      <c r="G200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16.7109375" style="48" customWidth="1"/>
    <col min="2" max="2" width="44.421875" style="48" customWidth="1"/>
    <col min="3" max="5" width="18.421875" style="48" customWidth="1"/>
    <col min="6" max="6" width="9.140625" style="48" customWidth="1"/>
    <col min="7" max="7" width="13.57421875" style="48" customWidth="1"/>
    <col min="8" max="8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1" t="s">
        <v>79</v>
      </c>
      <c r="B2" s="51"/>
      <c r="C2" s="51"/>
      <c r="D2" s="51"/>
      <c r="E2" s="51"/>
      <c r="F2" s="52"/>
      <c r="G2" s="52"/>
    </row>
    <row r="3" spans="1:7" s="48" customFormat="1" ht="21" customHeight="1">
      <c r="A3" s="60" t="s">
        <v>29</v>
      </c>
      <c r="B3" s="54"/>
      <c r="C3" s="54"/>
      <c r="D3" s="54"/>
      <c r="E3" s="50" t="s">
        <v>2</v>
      </c>
      <c r="F3" s="49"/>
      <c r="G3" s="49"/>
    </row>
    <row r="4" spans="1:7" s="48" customFormat="1" ht="17.25" customHeight="1">
      <c r="A4" s="55" t="s">
        <v>61</v>
      </c>
      <c r="B4" s="55"/>
      <c r="C4" s="55" t="s">
        <v>80</v>
      </c>
      <c r="D4" s="55"/>
      <c r="E4" s="55"/>
      <c r="F4" s="49"/>
      <c r="G4" s="49"/>
    </row>
    <row r="5" spans="1:7" s="48" customFormat="1" ht="21" customHeight="1">
      <c r="A5" s="55" t="s">
        <v>64</v>
      </c>
      <c r="B5" s="55" t="s">
        <v>65</v>
      </c>
      <c r="C5" s="55" t="s">
        <v>32</v>
      </c>
      <c r="D5" s="55" t="s">
        <v>62</v>
      </c>
      <c r="E5" s="55" t="s">
        <v>63</v>
      </c>
      <c r="F5" s="49"/>
      <c r="G5" s="49"/>
    </row>
    <row r="6" spans="1:7" s="48" customFormat="1" ht="21" customHeight="1">
      <c r="A6" s="72" t="s">
        <v>46</v>
      </c>
      <c r="B6" s="72" t="s">
        <v>46</v>
      </c>
      <c r="C6" s="73">
        <v>1</v>
      </c>
      <c r="D6" s="73">
        <f>C6+1</f>
        <v>2</v>
      </c>
      <c r="E6" s="73">
        <f>D6+1</f>
        <v>3</v>
      </c>
      <c r="F6" s="49"/>
      <c r="G6" s="49"/>
    </row>
    <row r="7" spans="1:7" s="48" customFormat="1" ht="28.5" customHeight="1">
      <c r="A7" s="58"/>
      <c r="B7" s="58" t="s">
        <v>32</v>
      </c>
      <c r="C7" s="58">
        <v>240.5246</v>
      </c>
      <c r="D7" s="58">
        <v>215.5246</v>
      </c>
      <c r="E7" s="58">
        <v>25</v>
      </c>
      <c r="F7" s="49"/>
      <c r="G7" s="49"/>
    </row>
    <row r="8" spans="1:5" s="48" customFormat="1" ht="28.5" customHeight="1">
      <c r="A8" s="58" t="s">
        <v>47</v>
      </c>
      <c r="B8" s="58" t="s">
        <v>9</v>
      </c>
      <c r="C8" s="58">
        <v>235.9158</v>
      </c>
      <c r="D8" s="58">
        <v>210.9158</v>
      </c>
      <c r="E8" s="58">
        <v>25</v>
      </c>
    </row>
    <row r="9" spans="1:5" s="48" customFormat="1" ht="28.5" customHeight="1">
      <c r="A9" s="58" t="s">
        <v>48</v>
      </c>
      <c r="B9" s="58" t="s">
        <v>49</v>
      </c>
      <c r="C9" s="58">
        <v>235.9158</v>
      </c>
      <c r="D9" s="58">
        <v>210.9158</v>
      </c>
      <c r="E9" s="58">
        <v>25</v>
      </c>
    </row>
    <row r="10" spans="1:5" s="48" customFormat="1" ht="28.5" customHeight="1">
      <c r="A10" s="58" t="s">
        <v>50</v>
      </c>
      <c r="B10" s="58" t="s">
        <v>51</v>
      </c>
      <c r="C10" s="58">
        <v>49.0097</v>
      </c>
      <c r="D10" s="58">
        <v>49.0097</v>
      </c>
      <c r="E10" s="58"/>
    </row>
    <row r="11" spans="1:5" s="48" customFormat="1" ht="28.5" customHeight="1">
      <c r="A11" s="58" t="s">
        <v>52</v>
      </c>
      <c r="B11" s="58" t="s">
        <v>53</v>
      </c>
      <c r="C11" s="58">
        <v>186.9061</v>
      </c>
      <c r="D11" s="58">
        <v>161.9061</v>
      </c>
      <c r="E11" s="58">
        <v>25</v>
      </c>
    </row>
    <row r="12" spans="1:5" s="48" customFormat="1" ht="28.5" customHeight="1">
      <c r="A12" s="58" t="s">
        <v>54</v>
      </c>
      <c r="B12" s="58" t="s">
        <v>11</v>
      </c>
      <c r="C12" s="58">
        <v>4.6088</v>
      </c>
      <c r="D12" s="58">
        <v>4.6088</v>
      </c>
      <c r="E12" s="58"/>
    </row>
    <row r="13" spans="1:5" s="48" customFormat="1" ht="28.5" customHeight="1">
      <c r="A13" s="58" t="s">
        <v>55</v>
      </c>
      <c r="B13" s="58" t="s">
        <v>56</v>
      </c>
      <c r="C13" s="58">
        <v>4.6088</v>
      </c>
      <c r="D13" s="58">
        <v>4.6088</v>
      </c>
      <c r="E13" s="58"/>
    </row>
    <row r="14" spans="1:5" s="48" customFormat="1" ht="28.5" customHeight="1">
      <c r="A14" s="58" t="s">
        <v>57</v>
      </c>
      <c r="B14" s="58" t="s">
        <v>58</v>
      </c>
      <c r="C14" s="58">
        <v>4.6088</v>
      </c>
      <c r="D14" s="58">
        <v>4.6088</v>
      </c>
      <c r="E14" s="58"/>
    </row>
    <row r="15" s="48" customFormat="1" ht="21" customHeight="1"/>
    <row r="16" s="48" customFormat="1" ht="21" customHeight="1"/>
    <row r="17" s="48" customFormat="1" ht="21" customHeight="1"/>
    <row r="18" s="48" customFormat="1" ht="21" customHeight="1"/>
    <row r="19" s="48" customFormat="1" ht="21" customHeight="1"/>
    <row r="20" s="48" customFormat="1" ht="21" customHeight="1"/>
    <row r="21" s="48" customFormat="1" ht="21" customHeight="1"/>
    <row r="22" s="48" customFormat="1" ht="21" customHeight="1"/>
    <row r="23" s="48" customFormat="1" ht="21" customHeight="1"/>
    <row r="24" s="48" customFormat="1" ht="21" customHeight="1"/>
    <row r="25" s="48" customFormat="1" ht="21" customHeight="1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28.00390625" style="48" customWidth="1"/>
    <col min="2" max="2" width="38.00390625" style="48" customWidth="1"/>
    <col min="3" max="5" width="20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1" customHeight="1">
      <c r="A1" s="49"/>
      <c r="B1" s="49"/>
      <c r="C1" s="49"/>
      <c r="D1" s="49"/>
      <c r="E1" s="49"/>
      <c r="F1" s="49"/>
      <c r="G1" s="49"/>
    </row>
    <row r="2" spans="1:7" s="48" customFormat="1" ht="29.25" customHeight="1">
      <c r="A2" s="51" t="s">
        <v>81</v>
      </c>
      <c r="B2" s="51"/>
      <c r="C2" s="51"/>
      <c r="D2" s="51"/>
      <c r="E2" s="51"/>
      <c r="F2" s="52"/>
      <c r="G2" s="52"/>
    </row>
    <row r="3" spans="1:7" s="48" customFormat="1" ht="21" customHeight="1">
      <c r="A3" s="60" t="s">
        <v>29</v>
      </c>
      <c r="B3" s="54"/>
      <c r="C3" s="54"/>
      <c r="D3" s="54"/>
      <c r="E3" s="50" t="s">
        <v>2</v>
      </c>
      <c r="F3" s="49"/>
      <c r="G3" s="49"/>
    </row>
    <row r="4" spans="1:7" s="48" customFormat="1" ht="17.25" customHeight="1">
      <c r="A4" s="55" t="s">
        <v>82</v>
      </c>
      <c r="B4" s="55"/>
      <c r="C4" s="55" t="s">
        <v>83</v>
      </c>
      <c r="D4" s="55"/>
      <c r="E4" s="55"/>
      <c r="F4" s="49"/>
      <c r="G4" s="49"/>
    </row>
    <row r="5" spans="1:7" s="48" customFormat="1" ht="21" customHeight="1">
      <c r="A5" s="55" t="s">
        <v>64</v>
      </c>
      <c r="B5" s="70" t="s">
        <v>65</v>
      </c>
      <c r="C5" s="71" t="s">
        <v>32</v>
      </c>
      <c r="D5" s="71" t="s">
        <v>84</v>
      </c>
      <c r="E5" s="71" t="s">
        <v>85</v>
      </c>
      <c r="F5" s="49"/>
      <c r="G5" s="49"/>
    </row>
    <row r="6" spans="1:7" s="48" customFormat="1" ht="21" customHeight="1">
      <c r="A6" s="72" t="s">
        <v>46</v>
      </c>
      <c r="B6" s="72" t="s">
        <v>46</v>
      </c>
      <c r="C6" s="73">
        <v>1</v>
      </c>
      <c r="D6" s="73">
        <f>C6+1</f>
        <v>2</v>
      </c>
      <c r="E6" s="73">
        <f>D6+1</f>
        <v>3</v>
      </c>
      <c r="F6" s="49"/>
      <c r="G6" s="49"/>
    </row>
    <row r="7" spans="1:8" s="48" customFormat="1" ht="27" customHeight="1">
      <c r="A7" s="57"/>
      <c r="B7" s="57" t="s">
        <v>32</v>
      </c>
      <c r="C7" s="68">
        <v>215.5246</v>
      </c>
      <c r="D7" s="68">
        <v>49.8685</v>
      </c>
      <c r="E7" s="68">
        <v>165.6561</v>
      </c>
      <c r="F7" s="74"/>
      <c r="G7" s="74"/>
      <c r="H7" s="56"/>
    </row>
    <row r="8" spans="1:5" s="48" customFormat="1" ht="27" customHeight="1">
      <c r="A8" s="57" t="s">
        <v>86</v>
      </c>
      <c r="B8" s="57" t="s">
        <v>87</v>
      </c>
      <c r="C8" s="68">
        <v>49.4326</v>
      </c>
      <c r="D8" s="68"/>
      <c r="E8" s="68"/>
    </row>
    <row r="9" spans="1:5" s="48" customFormat="1" ht="27" customHeight="1">
      <c r="A9" s="57" t="s">
        <v>88</v>
      </c>
      <c r="B9" s="57" t="s">
        <v>89</v>
      </c>
      <c r="C9" s="68">
        <v>16.9464</v>
      </c>
      <c r="D9" s="68">
        <v>16.9464</v>
      </c>
      <c r="E9" s="68"/>
    </row>
    <row r="10" spans="1:5" s="48" customFormat="1" ht="27" customHeight="1">
      <c r="A10" s="57" t="s">
        <v>90</v>
      </c>
      <c r="B10" s="57" t="s">
        <v>91</v>
      </c>
      <c r="C10" s="68">
        <v>11.646</v>
      </c>
      <c r="D10" s="68">
        <v>11.646</v>
      </c>
      <c r="E10" s="68"/>
    </row>
    <row r="11" spans="1:5" s="48" customFormat="1" ht="27" customHeight="1">
      <c r="A11" s="57" t="s">
        <v>92</v>
      </c>
      <c r="B11" s="57" t="s">
        <v>93</v>
      </c>
      <c r="C11" s="68">
        <v>12.0922</v>
      </c>
      <c r="D11" s="68">
        <v>12.0922</v>
      </c>
      <c r="E11" s="68"/>
    </row>
    <row r="12" spans="1:5" s="48" customFormat="1" ht="27" customHeight="1">
      <c r="A12" s="57" t="s">
        <v>94</v>
      </c>
      <c r="B12" s="57" t="s">
        <v>95</v>
      </c>
      <c r="C12" s="68">
        <v>4.6088</v>
      </c>
      <c r="D12" s="68">
        <v>4.6088</v>
      </c>
      <c r="E12" s="68"/>
    </row>
    <row r="13" spans="1:5" s="48" customFormat="1" ht="27" customHeight="1">
      <c r="A13" s="57" t="s">
        <v>96</v>
      </c>
      <c r="B13" s="57" t="s">
        <v>97</v>
      </c>
      <c r="C13" s="68">
        <v>1.6435</v>
      </c>
      <c r="D13" s="68">
        <v>1.6435</v>
      </c>
      <c r="E13" s="68"/>
    </row>
    <row r="14" spans="1:5" s="48" customFormat="1" ht="27" customHeight="1">
      <c r="A14" s="57" t="s">
        <v>98</v>
      </c>
      <c r="B14" s="57" t="s">
        <v>99</v>
      </c>
      <c r="C14" s="68">
        <v>2.4957</v>
      </c>
      <c r="D14" s="68">
        <v>2.4957</v>
      </c>
      <c r="E14" s="68"/>
    </row>
    <row r="15" spans="1:5" s="48" customFormat="1" ht="27" customHeight="1">
      <c r="A15" s="57" t="s">
        <v>100</v>
      </c>
      <c r="B15" s="57" t="s">
        <v>101</v>
      </c>
      <c r="C15" s="68">
        <v>165.6561</v>
      </c>
      <c r="D15" s="68"/>
      <c r="E15" s="68">
        <v>165.6561</v>
      </c>
    </row>
    <row r="16" spans="1:5" s="48" customFormat="1" ht="27" customHeight="1">
      <c r="A16" s="57" t="s">
        <v>102</v>
      </c>
      <c r="B16" s="57" t="s">
        <v>103</v>
      </c>
      <c r="C16" s="68">
        <v>0.294</v>
      </c>
      <c r="D16" s="68"/>
      <c r="E16" s="68">
        <v>0.294</v>
      </c>
    </row>
    <row r="17" spans="1:5" s="48" customFormat="1" ht="27" customHeight="1">
      <c r="A17" s="57" t="s">
        <v>104</v>
      </c>
      <c r="B17" s="57" t="s">
        <v>105</v>
      </c>
      <c r="C17" s="68">
        <v>0.216</v>
      </c>
      <c r="D17" s="68"/>
      <c r="E17" s="68">
        <v>0.216</v>
      </c>
    </row>
    <row r="18" spans="1:5" s="48" customFormat="1" ht="27" customHeight="1">
      <c r="A18" s="57" t="s">
        <v>106</v>
      </c>
      <c r="B18" s="57" t="s">
        <v>107</v>
      </c>
      <c r="C18" s="68">
        <v>161.9061</v>
      </c>
      <c r="D18" s="68"/>
      <c r="E18" s="68">
        <v>161.9061</v>
      </c>
    </row>
    <row r="19" spans="1:5" s="48" customFormat="1" ht="27" customHeight="1">
      <c r="A19" s="57" t="s">
        <v>108</v>
      </c>
      <c r="B19" s="57" t="s">
        <v>109</v>
      </c>
      <c r="C19" s="68">
        <v>3.24</v>
      </c>
      <c r="D19" s="68"/>
      <c r="E19" s="68">
        <v>3.24</v>
      </c>
    </row>
    <row r="20" spans="1:5" s="48" customFormat="1" ht="27" customHeight="1">
      <c r="A20" s="57" t="s">
        <v>110</v>
      </c>
      <c r="B20" s="57" t="s">
        <v>111</v>
      </c>
      <c r="C20" s="68">
        <v>0.4359</v>
      </c>
      <c r="D20" s="68"/>
      <c r="E20" s="68"/>
    </row>
    <row r="21" spans="1:5" s="48" customFormat="1" ht="27" customHeight="1">
      <c r="A21" s="57" t="s">
        <v>112</v>
      </c>
      <c r="B21" s="57" t="s">
        <v>113</v>
      </c>
      <c r="C21" s="68">
        <v>0.3159</v>
      </c>
      <c r="D21" s="68">
        <v>0.3159</v>
      </c>
      <c r="E21" s="68"/>
    </row>
    <row r="22" spans="1:5" s="48" customFormat="1" ht="27" customHeight="1">
      <c r="A22" s="57" t="s">
        <v>114</v>
      </c>
      <c r="B22" s="57" t="s">
        <v>115</v>
      </c>
      <c r="C22" s="68">
        <v>0.12</v>
      </c>
      <c r="D22" s="68">
        <v>0.12</v>
      </c>
      <c r="E22" s="68"/>
    </row>
    <row r="23" s="48" customFormat="1" ht="21" customHeight="1"/>
    <row r="24" s="48" customFormat="1" ht="21" customHeight="1"/>
    <row r="25" s="48" customFormat="1" ht="21" customHeight="1"/>
    <row r="26" s="48" customFormat="1" ht="21" customHeight="1"/>
    <row r="27" s="48" customFormat="1" ht="21" customHeight="1"/>
    <row r="28" s="48" customFormat="1" ht="21" customHeight="1"/>
    <row r="29" s="48" customFormat="1" ht="21" customHeight="1"/>
    <row r="30" s="48" customFormat="1" ht="21" customHeight="1"/>
    <row r="31" s="48" customFormat="1" ht="21" customHeight="1"/>
    <row r="32" s="48" customFormat="1" ht="21" customHeight="1"/>
    <row r="33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8" customWidth="1"/>
    <col min="2" max="2" width="38.7109375" style="48" customWidth="1"/>
    <col min="3" max="3" width="17.28125" style="48" customWidth="1"/>
    <col min="4" max="7" width="20.28125" style="48" customWidth="1"/>
    <col min="8" max="8" width="9.140625" style="48" customWidth="1"/>
  </cols>
  <sheetData>
    <row r="1" spans="5:7" s="48" customFormat="1" ht="15">
      <c r="E1" s="54" t="s">
        <v>116</v>
      </c>
      <c r="G1" s="61"/>
    </row>
    <row r="2" spans="1:7" s="48" customFormat="1" ht="30" customHeight="1">
      <c r="A2" s="51" t="s">
        <v>117</v>
      </c>
      <c r="B2" s="51"/>
      <c r="C2" s="51"/>
      <c r="D2" s="51"/>
      <c r="E2" s="51"/>
      <c r="F2" s="51"/>
      <c r="G2" s="51"/>
    </row>
    <row r="3" spans="1:7" s="48" customFormat="1" ht="18" customHeight="1">
      <c r="A3" s="53" t="s">
        <v>60</v>
      </c>
      <c r="B3" s="53"/>
      <c r="C3" s="53"/>
      <c r="D3" s="53"/>
      <c r="E3" s="62"/>
      <c r="F3" s="62"/>
      <c r="G3" s="50" t="s">
        <v>2</v>
      </c>
    </row>
    <row r="4" spans="1:7" s="48" customFormat="1" ht="31.5" customHeight="1">
      <c r="A4" s="55" t="s">
        <v>118</v>
      </c>
      <c r="B4" s="55" t="s">
        <v>119</v>
      </c>
      <c r="C4" s="55" t="s">
        <v>32</v>
      </c>
      <c r="D4" s="63" t="s">
        <v>120</v>
      </c>
      <c r="E4" s="63" t="s">
        <v>121</v>
      </c>
      <c r="F4" s="63" t="s">
        <v>122</v>
      </c>
      <c r="G4" s="63" t="s">
        <v>123</v>
      </c>
    </row>
    <row r="5" spans="1:7" s="48" customFormat="1" ht="18" customHeight="1">
      <c r="A5" s="55"/>
      <c r="B5" s="55"/>
      <c r="C5" s="55"/>
      <c r="D5" s="63"/>
      <c r="E5" s="63"/>
      <c r="F5" s="63"/>
      <c r="G5" s="63"/>
    </row>
    <row r="6" spans="1:7" s="48" customFormat="1" ht="21.75" customHeight="1">
      <c r="A6" s="64" t="s">
        <v>46</v>
      </c>
      <c r="B6" s="64" t="s">
        <v>46</v>
      </c>
      <c r="C6" s="65">
        <v>1</v>
      </c>
      <c r="D6" s="65">
        <v>2</v>
      </c>
      <c r="E6" s="65">
        <v>3</v>
      </c>
      <c r="F6" s="65">
        <v>4</v>
      </c>
      <c r="G6" s="66">
        <v>5</v>
      </c>
    </row>
    <row r="7" spans="1:7" s="48" customFormat="1" ht="27.75" customHeight="1">
      <c r="A7" s="67" t="s">
        <v>124</v>
      </c>
      <c r="B7" s="67" t="s">
        <v>125</v>
      </c>
      <c r="C7" s="68">
        <v>161.9061</v>
      </c>
      <c r="D7" s="68"/>
      <c r="E7" s="69">
        <v>161.9061</v>
      </c>
      <c r="F7" s="68"/>
      <c r="G7" s="68"/>
    </row>
    <row r="8" s="48" customFormat="1" ht="15"/>
    <row r="9" s="48" customFormat="1" ht="15"/>
    <row r="10" s="48" customFormat="1" ht="15"/>
    <row r="11" s="48" customFormat="1" ht="15"/>
    <row r="12" s="48" customFormat="1" ht="15"/>
    <row r="13" s="48" customFormat="1" ht="15"/>
    <row r="14" s="48" customFormat="1" ht="15"/>
    <row r="15" s="48" customFormat="1" ht="15"/>
    <row r="16" s="48" customFormat="1" ht="15"/>
    <row r="17" s="48" customFormat="1" ht="15"/>
    <row r="18" s="48" customFormat="1" ht="15"/>
    <row r="19" s="48" customFormat="1" ht="15"/>
    <row r="20" s="48" customFormat="1" ht="15"/>
    <row r="21" s="48" customFormat="1" ht="15"/>
    <row r="22" s="48" customFormat="1" ht="15"/>
    <row r="23" s="48" customFormat="1" ht="15"/>
    <row r="24" s="48" customFormat="1" ht="15"/>
    <row r="25" s="48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6.7109375" style="48" customWidth="1"/>
    <col min="2" max="2" width="49.140625" style="48" customWidth="1"/>
    <col min="3" max="3" width="32.00390625" style="48" customWidth="1"/>
    <col min="4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2.5" customHeight="1">
      <c r="A1" s="49"/>
      <c r="B1" s="49"/>
      <c r="C1" s="49"/>
      <c r="D1" s="59" t="s">
        <v>126</v>
      </c>
      <c r="E1" s="54"/>
      <c r="F1" s="49"/>
      <c r="G1" s="49"/>
    </row>
    <row r="2" spans="1:7" s="48" customFormat="1" ht="29.25" customHeight="1">
      <c r="A2" s="51" t="s">
        <v>127</v>
      </c>
      <c r="B2" s="51"/>
      <c r="C2" s="51"/>
      <c r="D2" s="51"/>
      <c r="E2" s="51"/>
      <c r="F2" s="52"/>
      <c r="G2" s="52"/>
    </row>
    <row r="3" spans="1:7" s="48" customFormat="1" ht="21" customHeight="1">
      <c r="A3" s="60"/>
      <c r="B3" s="54"/>
      <c r="C3" s="54"/>
      <c r="D3" s="54"/>
      <c r="E3" s="50" t="s">
        <v>2</v>
      </c>
      <c r="F3" s="49"/>
      <c r="G3" s="49"/>
    </row>
    <row r="4" spans="1:7" s="48" customFormat="1" ht="24.75" customHeight="1">
      <c r="A4" s="55" t="s">
        <v>61</v>
      </c>
      <c r="B4" s="55"/>
      <c r="C4" s="55" t="s">
        <v>80</v>
      </c>
      <c r="D4" s="55"/>
      <c r="E4" s="55"/>
      <c r="F4" s="49"/>
      <c r="G4" s="49"/>
    </row>
    <row r="5" spans="1:7" s="48" customFormat="1" ht="21" customHeight="1">
      <c r="A5" s="55" t="s">
        <v>64</v>
      </c>
      <c r="B5" s="55" t="s">
        <v>65</v>
      </c>
      <c r="C5" s="55" t="s">
        <v>32</v>
      </c>
      <c r="D5" s="55" t="s">
        <v>62</v>
      </c>
      <c r="E5" s="55" t="s">
        <v>63</v>
      </c>
      <c r="F5" s="49"/>
      <c r="G5" s="49"/>
    </row>
    <row r="6" spans="1:8" s="48" customFormat="1" ht="21" customHeight="1">
      <c r="A6" s="55" t="s">
        <v>46</v>
      </c>
      <c r="B6" s="55" t="s">
        <v>46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7" s="48" customFormat="1" ht="27" customHeight="1">
      <c r="A7" s="57" t="s">
        <v>128</v>
      </c>
      <c r="B7" s="57"/>
      <c r="C7" s="58"/>
      <c r="D7" s="58"/>
      <c r="E7" s="58"/>
      <c r="F7" s="49"/>
      <c r="G7" s="49"/>
    </row>
    <row r="8" s="48" customFormat="1" ht="21" customHeight="1"/>
    <row r="9" s="48" customFormat="1" ht="21" customHeight="1"/>
    <row r="10" s="48" customFormat="1" ht="21" customHeight="1"/>
    <row r="11" s="48" customFormat="1" ht="21" customHeight="1"/>
    <row r="12" s="48" customFormat="1" ht="21" customHeight="1"/>
    <row r="13" s="48" customFormat="1" ht="21" customHeight="1"/>
    <row r="14" s="48" customFormat="1" ht="21" customHeight="1"/>
    <row r="15" s="48" customFormat="1" ht="21" customHeight="1"/>
    <row r="16" s="48" customFormat="1" ht="21" customHeight="1"/>
    <row r="17" s="48" customFormat="1" ht="21" customHeight="1"/>
    <row r="18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48" customWidth="1"/>
    <col min="2" max="2" width="49.140625" style="48" customWidth="1"/>
    <col min="3" max="3" width="32.00390625" style="48" customWidth="1"/>
    <col min="4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6.25" customHeight="1">
      <c r="A1" s="49"/>
      <c r="B1" s="49"/>
      <c r="C1" s="50" t="s">
        <v>129</v>
      </c>
      <c r="D1" s="50"/>
      <c r="E1" s="50"/>
      <c r="F1" s="49"/>
      <c r="G1" s="49"/>
    </row>
    <row r="2" spans="1:7" s="48" customFormat="1" ht="29.25" customHeight="1">
      <c r="A2" s="51" t="s">
        <v>130</v>
      </c>
      <c r="B2" s="51"/>
      <c r="C2" s="51"/>
      <c r="D2" s="51"/>
      <c r="E2" s="51"/>
      <c r="F2" s="52"/>
      <c r="G2" s="52"/>
    </row>
    <row r="3" spans="1:7" s="48" customFormat="1" ht="21" customHeight="1">
      <c r="A3" s="53" t="s">
        <v>1</v>
      </c>
      <c r="B3" s="54"/>
      <c r="C3" s="54"/>
      <c r="D3" s="54"/>
      <c r="E3" s="50" t="s">
        <v>2</v>
      </c>
      <c r="F3" s="49"/>
      <c r="G3" s="49"/>
    </row>
    <row r="4" spans="1:7" s="48" customFormat="1" ht="25.5" customHeight="1">
      <c r="A4" s="55" t="s">
        <v>61</v>
      </c>
      <c r="B4" s="55"/>
      <c r="C4" s="55" t="s">
        <v>80</v>
      </c>
      <c r="D4" s="55"/>
      <c r="E4" s="55"/>
      <c r="F4" s="49"/>
      <c r="G4" s="49"/>
    </row>
    <row r="5" spans="1:7" s="48" customFormat="1" ht="28.5" customHeight="1">
      <c r="A5" s="55" t="s">
        <v>64</v>
      </c>
      <c r="B5" s="55" t="s">
        <v>65</v>
      </c>
      <c r="C5" s="55" t="s">
        <v>32</v>
      </c>
      <c r="D5" s="55" t="s">
        <v>62</v>
      </c>
      <c r="E5" s="55" t="s">
        <v>63</v>
      </c>
      <c r="F5" s="49"/>
      <c r="G5" s="49"/>
    </row>
    <row r="6" spans="1:8" s="48" customFormat="1" ht="21" customHeight="1">
      <c r="A6" s="55" t="s">
        <v>46</v>
      </c>
      <c r="B6" s="55" t="s">
        <v>46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7" s="48" customFormat="1" ht="27" customHeight="1">
      <c r="A7" s="57" t="s">
        <v>128</v>
      </c>
      <c r="B7" s="57"/>
      <c r="C7" s="58"/>
      <c r="D7" s="58"/>
      <c r="E7" s="58"/>
      <c r="F7" s="49"/>
      <c r="G7" s="49"/>
    </row>
    <row r="8" s="48" customFormat="1" ht="21" customHeight="1"/>
    <row r="9" s="48" customFormat="1" ht="21" customHeight="1"/>
    <row r="10" s="48" customFormat="1" ht="21" customHeight="1"/>
    <row r="11" s="48" customFormat="1" ht="21" customHeight="1"/>
    <row r="12" s="48" customFormat="1" ht="21" customHeight="1"/>
    <row r="13" s="48" customFormat="1" ht="21" customHeight="1"/>
    <row r="14" s="48" customFormat="1" ht="21" customHeight="1"/>
    <row r="15" s="48" customFormat="1" ht="21" customHeight="1"/>
    <row r="16" s="48" customFormat="1" ht="21" customHeight="1"/>
    <row r="17" s="48" customFormat="1" ht="21" customHeight="1"/>
    <row r="18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2023-02-23T06:51:14Z</dcterms:created>
  <dcterms:modified xsi:type="dcterms:W3CDTF">2023-02-24T03:14:57Z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7068D2CF5D374AECB4D8E9E7C6F394AA</vt:lpwstr>
  </property>
  <property fmtid="{D5CDD505-2E9C-101B-9397-08002B2CF9AE}" pid="4" name="KSOProductBuildV">
    <vt:lpwstr>2052-11.1.0.12763</vt:lpwstr>
  </property>
</Properties>
</file>