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<sst xmlns="http://schemas.openxmlformats.org/spreadsheetml/2006/main" count="267" uniqueCount="144">
  <si>
    <t>收支预算总表</t>
  </si>
  <si>
    <t>填报单位:[106001]中国共产党上犹县委员会组织部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</si>
  <si>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</si>
  <si>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</si>
  <si>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</si>
  <si>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</si>
  <si>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</si>
  <si>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</si>
  <si>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</si>
  <si>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</si>
  <si>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</si>
  <si>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</si>
  <si>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</si>
  <si>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</si>
  <si>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</si>
  <si>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</si>
  <si>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</si>
  <si>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</si>
  <si>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</si>
  <si>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</si>
  <si>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</si>
  <si>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</si>
  <si>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</si>
  <si>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</si>
  <si>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</si>
  <si>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</si>
  <si>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[106001]中国共产党上犹县委员会组织部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</si>
  <si>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</si>
  <si>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</si>
  <si>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</si>
  <si>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</si>
  <si>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</si>
  <si>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</si>
  <si>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</si>
  <si>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</si>
  <si>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</si>
  <si>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</si>
  <si>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</si>
  <si>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</si>
  <si>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</si>
  <si>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</si>
  <si>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</si>
  <si>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</si>
  <si>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</si>
  <si>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</si>
  <si>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</si>
  <si>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</si>
  <si>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</si>
  <si>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</si>
  <si>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</si>
  <si>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</si>
  <si>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</si>
  <si>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</si>
  <si>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</si>
  <si>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</si>
  <si>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</si>
  <si>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</si>
  <si>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</si>
  <si>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</si>
  <si>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</si>
  <si>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</si>
  <si>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</si>
  <si>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</si>
  <si>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</si>
  <si>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</si>
  <si>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部门支出总表</t>
  </si>
  <si>
    <t>填报单位[106001]中国共产党上犹县委员会组织部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</si>
  <si>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</si>
  <si>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</si>
  <si>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</si>
  <si>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</si>
  <si>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</si>
  <si>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</si>
  <si>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</si>
  <si>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</si>
  <si>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</si>
  <si>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</si>
  <si>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</si>
  <si>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</si>
  <si>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</si>
  <si>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</si>
  <si>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</si>
  <si>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</si>
  <si>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</si>
  <si>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</si>
  <si>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</si>
  <si>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</si>
  <si>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</si>
  <si>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</si>
  <si>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</si>
  <si>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</si>
  <si>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</si>
  <si>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</si>
  <si>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</si>
  <si>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</si>
  <si>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</si>
  <si>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</si>
  <si>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</si>
  <si>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</si>
  <si>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</si>
  <si>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</si>
  <si>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</si>
  <si>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</si>
  <si>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</si>
  <si>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</si>
  <si>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</si>
  <si>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</si>
  <si>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</si>
  <si>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</si>
  <si>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</si>
  <si>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</si>
  <si>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</si>
  <si>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</si>
  <si>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</si>
  <si>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</si>
  <si>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</si>
  <si>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</si>
  <si>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</si>
  <si>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</si>
  <si>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</si>
  <si>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</si>
  <si>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</si>
  <si>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</si>
  <si>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</si>
  <si>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</si>
  <si>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</si>
  <si>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</si>
  <si>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</si>
  <si>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</si>
  <si>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</si>
  <si>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</si>
  <si>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</si>
  <si>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</si>
  <si>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</si>
  <si>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106</t>
  </si>
  <si>
    <t>中国共产党上犹县委员会组织部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</si>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</sst>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2">
      <selection activeCell="A21" sqref="A21:IV4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0">
        <f>SUM(B7,B8,B9)</f>
        <v>495.2256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458.6927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495.2256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37.8482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13.6847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0"/>
      <c r="C11" s="67"/>
      <c r="D11" s="34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0"/>
      <c r="C12" s="67"/>
      <c r="D12" s="34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0"/>
      <c r="C13" s="67"/>
      <c r="D13" s="34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/>
      <c r="D14" s="34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15</v>
      </c>
      <c r="C15" s="67"/>
      <c r="D15" s="34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/>
      <c r="D16" s="34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/>
      <c r="D17" s="34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/>
      <c r="D18" s="34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/>
      <c r="D19" s="3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/>
      <c r="D20" s="3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/>
      <c r="D21" s="3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/>
      <c r="D22" s="3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/>
      <c r="D23" s="3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/>
      <c r="D24" s="3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/>
      <c r="D25" s="34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/>
      <c r="D26" s="3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/>
      <c r="D27" s="34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/>
      <c r="D28" s="34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/>
      <c r="D29" s="34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/>
      <c r="D30" s="3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/>
      <c r="D31" s="3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/>
      <c r="D32" s="34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/>
      <c r="D33" s="34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/>
      <c r="D34" s="3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/>
      <c r="D35" s="34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/>
      <c r="D36" s="3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/>
      <c r="D37" s="3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/>
      <c r="D38" s="34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/>
      <c r="D39" s="34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/>
      <c r="D40" s="34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/>
      <c r="D41" s="34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/>
      <c r="D42" s="3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/>
      <c r="D43" s="34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/>
      <c r="D44" s="34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/>
      <c r="D45" s="34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/>
      <c r="D46" s="34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/>
      <c r="D47" s="34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510.2256</v>
      </c>
      <c r="C49" s="65" t="s">
        <v>19</v>
      </c>
      <c r="D49" s="29">
        <f>IF(ISBLANK('支出总表（引用）'!B7)," ",'支出总表（引用）'!B7)</f>
        <v>510.2256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510.2256</v>
      </c>
      <c r="C53" s="65" t="s">
        <v>24</v>
      </c>
      <c r="D53" s="29">
        <f>B53</f>
        <v>510.2256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140</v>
      </c>
      <c r="B2" s="8"/>
      <c r="C2" s="8"/>
    </row>
    <row r="3" ht="17.25" customHeight="1"/>
    <row r="4" spans="1:3" ht="15.75" customHeight="1">
      <c r="A4" s="9" t="s">
        <v>141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510.2256</v>
      </c>
      <c r="C7" s="11"/>
      <c r="D7" s="12"/>
      <c r="F7" s="12"/>
    </row>
    <row r="8" spans="1:3" ht="27" customHeight="1">
      <c r="A8" s="4" t="s">
        <v>46</v>
      </c>
      <c r="B8" s="11">
        <v>458.6927</v>
      </c>
      <c r="C8" s="11"/>
    </row>
    <row r="9" spans="1:3" ht="27" customHeight="1">
      <c r="A9" s="4" t="s">
        <v>54</v>
      </c>
      <c r="B9" s="11">
        <v>37.8482</v>
      </c>
      <c r="C9" s="11"/>
    </row>
    <row r="10" spans="1:3" ht="27" customHeight="1">
      <c r="A10" s="4" t="s">
        <v>60</v>
      </c>
      <c r="B10" s="11">
        <v>13.6847</v>
      </c>
      <c r="C10" s="11"/>
    </row>
    <row r="11" spans="1:3" ht="27.75" customHeight="1">
      <c r="A11" s="6"/>
      <c r="B11" s="6"/>
      <c r="C11" s="6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142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141</v>
      </c>
      <c r="B3" s="3" t="s">
        <v>31</v>
      </c>
      <c r="C3" s="3" t="s">
        <v>74</v>
      </c>
      <c r="D3" s="3" t="s">
        <v>75</v>
      </c>
      <c r="E3" s="3" t="s">
        <v>143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495.2256</v>
      </c>
      <c r="C6" s="4">
        <v>495.2256</v>
      </c>
      <c r="D6" s="5"/>
      <c r="E6" s="5"/>
    </row>
    <row r="7" spans="1:5" ht="27" customHeight="1">
      <c r="A7" s="4" t="s">
        <v>46</v>
      </c>
      <c r="B7" s="5">
        <v>443.6927</v>
      </c>
      <c r="C7" s="4">
        <v>443.6927</v>
      </c>
      <c r="D7" s="5"/>
      <c r="E7" s="5"/>
    </row>
    <row r="8" spans="1:5" ht="27" customHeight="1">
      <c r="A8" s="4" t="s">
        <v>54</v>
      </c>
      <c r="B8" s="5">
        <v>37.8482</v>
      </c>
      <c r="C8" s="4">
        <v>37.8482</v>
      </c>
      <c r="D8" s="5"/>
      <c r="E8" s="5"/>
    </row>
    <row r="9" spans="1:5" ht="27" customHeight="1">
      <c r="A9" s="4" t="s">
        <v>60</v>
      </c>
      <c r="B9" s="5">
        <v>13.6847</v>
      </c>
      <c r="C9" s="4">
        <v>13.6847</v>
      </c>
      <c r="D9" s="5"/>
      <c r="E9" s="5"/>
    </row>
    <row r="10" spans="1:5" ht="27.75" customHeight="1">
      <c r="A10" s="6"/>
      <c r="B10" s="6"/>
      <c r="C10" s="6"/>
      <c r="D10" s="6"/>
      <c r="E10" s="6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showGridLines="0" workbookViewId="0" topLeftCell="B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510.2256</v>
      </c>
      <c r="D7" s="29"/>
      <c r="E7" s="29">
        <v>495.2256</v>
      </c>
      <c r="F7" s="29">
        <v>495.2256</v>
      </c>
      <c r="G7" s="4"/>
      <c r="H7" s="34"/>
      <c r="I7" s="59"/>
      <c r="J7" s="29"/>
      <c r="K7" s="29"/>
      <c r="L7" s="29"/>
      <c r="M7" s="29"/>
      <c r="N7" s="29">
        <v>15</v>
      </c>
      <c r="O7" s="29"/>
    </row>
    <row r="8" spans="1:15" ht="27" customHeight="1">
      <c r="A8" s="4" t="s">
        <v>45</v>
      </c>
      <c r="B8" s="58" t="s">
        <v>46</v>
      </c>
      <c r="C8" s="29">
        <v>458.6927</v>
      </c>
      <c r="D8" s="29"/>
      <c r="E8" s="29">
        <v>443.6927</v>
      </c>
      <c r="F8" s="29">
        <v>443.6927</v>
      </c>
      <c r="G8" s="4"/>
      <c r="H8" s="34"/>
      <c r="I8" s="59"/>
      <c r="J8" s="29"/>
      <c r="K8" s="29"/>
      <c r="L8" s="29"/>
      <c r="M8" s="29"/>
      <c r="N8" s="29">
        <v>15</v>
      </c>
      <c r="O8" s="29"/>
    </row>
    <row r="9" spans="1:15" ht="27" customHeight="1">
      <c r="A9" s="4" t="s">
        <v>47</v>
      </c>
      <c r="B9" s="58" t="s">
        <v>48</v>
      </c>
      <c r="C9" s="29">
        <v>458.6927</v>
      </c>
      <c r="D9" s="29"/>
      <c r="E9" s="29">
        <v>443.6927</v>
      </c>
      <c r="F9" s="29">
        <v>443.6927</v>
      </c>
      <c r="G9" s="4"/>
      <c r="H9" s="34"/>
      <c r="I9" s="59"/>
      <c r="J9" s="29"/>
      <c r="K9" s="29"/>
      <c r="L9" s="29"/>
      <c r="M9" s="29"/>
      <c r="N9" s="29">
        <v>15</v>
      </c>
      <c r="O9" s="29"/>
    </row>
    <row r="10" spans="1:15" ht="27" customHeight="1">
      <c r="A10" s="4" t="s">
        <v>49</v>
      </c>
      <c r="B10" s="58" t="s">
        <v>50</v>
      </c>
      <c r="C10" s="29">
        <v>318.5227</v>
      </c>
      <c r="D10" s="29"/>
      <c r="E10" s="29">
        <v>318.5227</v>
      </c>
      <c r="F10" s="29">
        <v>318.5227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140.17</v>
      </c>
      <c r="D11" s="29"/>
      <c r="E11" s="29">
        <v>125.17</v>
      </c>
      <c r="F11" s="29">
        <v>125.17</v>
      </c>
      <c r="G11" s="4"/>
      <c r="H11" s="34"/>
      <c r="I11" s="59"/>
      <c r="J11" s="29"/>
      <c r="K11" s="29"/>
      <c r="L11" s="29"/>
      <c r="M11" s="29"/>
      <c r="N11" s="29">
        <v>15</v>
      </c>
      <c r="O11" s="29"/>
    </row>
    <row r="12" spans="1:15" ht="27" customHeight="1">
      <c r="A12" s="4" t="s">
        <v>53</v>
      </c>
      <c r="B12" s="58" t="s">
        <v>54</v>
      </c>
      <c r="C12" s="29">
        <v>37.8482</v>
      </c>
      <c r="D12" s="29"/>
      <c r="E12" s="29">
        <v>37.8482</v>
      </c>
      <c r="F12" s="29">
        <v>37.8482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37.8482</v>
      </c>
      <c r="D13" s="29"/>
      <c r="E13" s="29">
        <v>37.8482</v>
      </c>
      <c r="F13" s="29">
        <v>37.8482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37.8482</v>
      </c>
      <c r="D14" s="29"/>
      <c r="E14" s="29">
        <v>37.8482</v>
      </c>
      <c r="F14" s="29">
        <v>37.8482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13.6847</v>
      </c>
      <c r="D15" s="29"/>
      <c r="E15" s="29">
        <v>13.6847</v>
      </c>
      <c r="F15" s="29">
        <v>13.6847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13.6847</v>
      </c>
      <c r="D16" s="29"/>
      <c r="E16" s="29">
        <v>13.6847</v>
      </c>
      <c r="F16" s="29">
        <v>13.6847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13.6847</v>
      </c>
      <c r="D17" s="29"/>
      <c r="E17" s="29">
        <v>13.6847</v>
      </c>
      <c r="F17" s="29">
        <v>13.6847</v>
      </c>
      <c r="G17" s="4"/>
      <c r="H17" s="34"/>
      <c r="I17" s="59"/>
      <c r="J17" s="29"/>
      <c r="K17" s="29"/>
      <c r="L17" s="29"/>
      <c r="M17" s="29"/>
      <c r="N17" s="29"/>
      <c r="O17" s="29"/>
    </row>
    <row r="18" ht="21" customHeight="1">
      <c r="L18" s="19"/>
    </row>
    <row r="19" ht="21" customHeight="1">
      <c r="L19" s="19"/>
    </row>
    <row r="20" ht="21" customHeight="1">
      <c r="L20" s="1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12.75" customHeight="1">
      <c r="L31" s="19"/>
    </row>
    <row r="32" ht="12.75" customHeight="1">
      <c r="L32" s="19"/>
    </row>
    <row r="33" ht="12.75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B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65</v>
      </c>
      <c r="B2" s="15"/>
      <c r="C2" s="15"/>
      <c r="D2" s="15"/>
      <c r="E2" s="15"/>
      <c r="F2" s="16"/>
      <c r="G2" s="16"/>
    </row>
    <row r="3" spans="1:7" ht="21" customHeight="1">
      <c r="A3" s="21" t="s">
        <v>66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67</v>
      </c>
      <c r="B4" s="3"/>
      <c r="C4" s="55" t="s">
        <v>29</v>
      </c>
      <c r="D4" s="9" t="s">
        <v>68</v>
      </c>
      <c r="E4" s="3" t="s">
        <v>69</v>
      </c>
      <c r="F4" s="13"/>
      <c r="G4" s="13"/>
    </row>
    <row r="5" spans="1:7" ht="21" customHeight="1">
      <c r="A5" s="3" t="s">
        <v>70</v>
      </c>
      <c r="B5" s="3" t="s">
        <v>71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510.2256</v>
      </c>
      <c r="D7" s="34">
        <v>370.0556</v>
      </c>
      <c r="E7" s="34">
        <v>140.17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458.6927</v>
      </c>
      <c r="D8" s="34">
        <v>318.5227</v>
      </c>
      <c r="E8" s="34">
        <v>140.17</v>
      </c>
    </row>
    <row r="9" spans="1:5" ht="27" customHeight="1">
      <c r="A9" s="34" t="s">
        <v>47</v>
      </c>
      <c r="B9" s="34" t="s">
        <v>48</v>
      </c>
      <c r="C9" s="34">
        <v>458.6927</v>
      </c>
      <c r="D9" s="34">
        <v>318.5227</v>
      </c>
      <c r="E9" s="34">
        <v>140.17</v>
      </c>
    </row>
    <row r="10" spans="1:5" ht="27" customHeight="1">
      <c r="A10" s="34" t="s">
        <v>49</v>
      </c>
      <c r="B10" s="34" t="s">
        <v>50</v>
      </c>
      <c r="C10" s="34">
        <v>318.5227</v>
      </c>
      <c r="D10" s="34">
        <v>318.5227</v>
      </c>
      <c r="E10" s="34"/>
    </row>
    <row r="11" spans="1:5" ht="27" customHeight="1">
      <c r="A11" s="34" t="s">
        <v>51</v>
      </c>
      <c r="B11" s="34" t="s">
        <v>52</v>
      </c>
      <c r="C11" s="34">
        <v>140.17</v>
      </c>
      <c r="D11" s="34"/>
      <c r="E11" s="34">
        <v>140.17</v>
      </c>
    </row>
    <row r="12" spans="1:5" ht="27" customHeight="1">
      <c r="A12" s="34" t="s">
        <v>53</v>
      </c>
      <c r="B12" s="34" t="s">
        <v>54</v>
      </c>
      <c r="C12" s="34">
        <v>37.8482</v>
      </c>
      <c r="D12" s="34">
        <v>37.8482</v>
      </c>
      <c r="E12" s="34"/>
    </row>
    <row r="13" spans="1:5" ht="27" customHeight="1">
      <c r="A13" s="34" t="s">
        <v>55</v>
      </c>
      <c r="B13" s="34" t="s">
        <v>56</v>
      </c>
      <c r="C13" s="34">
        <v>37.8482</v>
      </c>
      <c r="D13" s="34">
        <v>37.8482</v>
      </c>
      <c r="E13" s="34"/>
    </row>
    <row r="14" spans="1:5" ht="27" customHeight="1">
      <c r="A14" s="34" t="s">
        <v>57</v>
      </c>
      <c r="B14" s="34" t="s">
        <v>58</v>
      </c>
      <c r="C14" s="34">
        <v>37.8482</v>
      </c>
      <c r="D14" s="34">
        <v>37.8482</v>
      </c>
      <c r="E14" s="34"/>
    </row>
    <row r="15" spans="1:5" ht="27" customHeight="1">
      <c r="A15" s="34" t="s">
        <v>59</v>
      </c>
      <c r="B15" s="34" t="s">
        <v>60</v>
      </c>
      <c r="C15" s="34">
        <v>13.6847</v>
      </c>
      <c r="D15" s="34">
        <v>13.6847</v>
      </c>
      <c r="E15" s="34"/>
    </row>
    <row r="16" spans="1:5" ht="27" customHeight="1">
      <c r="A16" s="34" t="s">
        <v>61</v>
      </c>
      <c r="B16" s="34" t="s">
        <v>62</v>
      </c>
      <c r="C16" s="34">
        <v>13.6847</v>
      </c>
      <c r="D16" s="34">
        <v>13.6847</v>
      </c>
      <c r="E16" s="34"/>
    </row>
    <row r="17" spans="1:5" ht="27" customHeight="1">
      <c r="A17" s="34" t="s">
        <v>63</v>
      </c>
      <c r="B17" s="34" t="s">
        <v>64</v>
      </c>
      <c r="C17" s="34">
        <v>13.6847</v>
      </c>
      <c r="D17" s="34">
        <v>13.6847</v>
      </c>
      <c r="E17" s="34"/>
    </row>
    <row r="18" spans="1:5" ht="21" customHeight="1">
      <c r="A18" s="2"/>
      <c r="B18" s="2"/>
      <c r="C18" s="2"/>
      <c r="D18" s="2"/>
      <c r="E18" s="2"/>
    </row>
    <row r="19" ht="21" customHeight="1"/>
    <row r="20" ht="21" customHeight="1">
      <c r="C20" s="53"/>
    </row>
    <row r="21" ht="21" customHeight="1">
      <c r="E21" s="53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6" sqref="A16:IV36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72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73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74</v>
      </c>
      <c r="F5" s="41" t="s">
        <v>75</v>
      </c>
      <c r="G5" s="6" t="s">
        <v>76</v>
      </c>
    </row>
    <row r="6" spans="1:7" ht="17.25" customHeight="1">
      <c r="A6" s="42" t="s">
        <v>8</v>
      </c>
      <c r="B6" s="11">
        <v>495.2256</v>
      </c>
      <c r="C6" s="43" t="s">
        <v>77</v>
      </c>
      <c r="D6" s="5">
        <f>IF(ISBLANK('财拨总表（引用）'!B6)," ",'财拨总表（引用）'!B6)</f>
        <v>495.2256</v>
      </c>
      <c r="E6" s="5">
        <f>IF(ISBLANK('财拨总表（引用）'!C6)," ",'财拨总表（引用）'!C6)</f>
        <v>495.2256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78</v>
      </c>
      <c r="B7" s="5">
        <v>495.2256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443.6927</v>
      </c>
      <c r="E7" s="5">
        <f>IF(ISBLANK('财拨总表（引用）'!C7)," ",'财拨总表（引用）'!C7)</f>
        <v>443.6927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79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37.8482</v>
      </c>
      <c r="E8" s="5">
        <f>IF(ISBLANK('财拨总表（引用）'!C8)," ",'财拨总表（引用）'!C8)</f>
        <v>37.8482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80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13.6847</v>
      </c>
      <c r="E9" s="5">
        <f>IF(ISBLANK('财拨总表（引用）'!C9)," ",'财拨总表（引用）'!C9)</f>
        <v>13.6847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/>
      <c r="D11" s="5"/>
      <c r="E11" s="5"/>
      <c r="F11" s="5"/>
      <c r="G11" s="44"/>
    </row>
    <row r="12" spans="1:7" ht="17.25" customHeight="1">
      <c r="A12" s="42"/>
      <c r="B12" s="47"/>
      <c r="C12" s="11"/>
      <c r="D12" s="5"/>
      <c r="E12" s="5"/>
      <c r="F12" s="5"/>
      <c r="G12" s="44"/>
    </row>
    <row r="13" spans="1:7" ht="17.25" customHeight="1">
      <c r="A13" s="42"/>
      <c r="B13" s="47"/>
      <c r="C13" s="11"/>
      <c r="D13" s="5"/>
      <c r="E13" s="5"/>
      <c r="F13" s="5"/>
      <c r="G13" s="44"/>
    </row>
    <row r="14" spans="1:7" ht="17.25" customHeight="1">
      <c r="A14" s="42"/>
      <c r="B14" s="47"/>
      <c r="C14" s="11"/>
      <c r="D14" s="5"/>
      <c r="E14" s="5"/>
      <c r="F14" s="5"/>
      <c r="G14" s="44"/>
    </row>
    <row r="15" spans="1:7" ht="17.25" customHeight="1">
      <c r="A15" s="42"/>
      <c r="B15" s="47"/>
      <c r="C15" s="11"/>
      <c r="D15" s="5"/>
      <c r="E15" s="5"/>
      <c r="F15" s="5"/>
      <c r="G15" s="44"/>
    </row>
    <row r="16" spans="1:7" ht="17.25" customHeight="1">
      <c r="A16" s="42"/>
      <c r="B16" s="47"/>
      <c r="C16" s="11"/>
      <c r="D16" s="5"/>
      <c r="E16" s="5"/>
      <c r="F16" s="5"/>
      <c r="G16" s="44"/>
    </row>
    <row r="17" spans="1:7" ht="17.25" customHeight="1">
      <c r="A17" s="48"/>
      <c r="B17" s="47"/>
      <c r="C17" s="11"/>
      <c r="D17" s="5"/>
      <c r="E17" s="5"/>
      <c r="F17" s="5"/>
      <c r="G17" s="44"/>
    </row>
    <row r="18" spans="1:7" ht="17.25" customHeight="1">
      <c r="A18" s="42"/>
      <c r="B18" s="47"/>
      <c r="C18" s="11"/>
      <c r="D18" s="5"/>
      <c r="E18" s="5"/>
      <c r="F18" s="5"/>
      <c r="G18" s="44"/>
    </row>
    <row r="19" spans="1:7" ht="17.25" customHeight="1">
      <c r="A19" s="49"/>
      <c r="B19" s="46"/>
      <c r="C19" s="11"/>
      <c r="D19" s="5"/>
      <c r="E19" s="5"/>
      <c r="F19" s="5"/>
      <c r="G19" s="44"/>
    </row>
    <row r="20" spans="1:7" ht="17.25" customHeight="1">
      <c r="A20" s="49"/>
      <c r="B20" s="46"/>
      <c r="C20" s="11"/>
      <c r="D20" s="5"/>
      <c r="E20" s="5"/>
      <c r="F20" s="5"/>
      <c r="G20" s="44"/>
    </row>
    <row r="21" spans="1:7" ht="17.25" customHeight="1">
      <c r="A21" s="49"/>
      <c r="B21" s="46"/>
      <c r="C21" s="11"/>
      <c r="D21" s="5"/>
      <c r="E21" s="5"/>
      <c r="F21" s="5"/>
      <c r="G21" s="44"/>
    </row>
    <row r="22" spans="1:7" ht="17.25" customHeight="1">
      <c r="A22" s="49"/>
      <c r="B22" s="46"/>
      <c r="C22" s="11"/>
      <c r="D22" s="5"/>
      <c r="E22" s="5"/>
      <c r="F22" s="5"/>
      <c r="G22" s="44"/>
    </row>
    <row r="23" spans="1:7" ht="17.25" customHeight="1">
      <c r="A23" s="49"/>
      <c r="B23" s="46"/>
      <c r="C23" s="11"/>
      <c r="D23" s="5"/>
      <c r="E23" s="5"/>
      <c r="F23" s="5"/>
      <c r="G23" s="44"/>
    </row>
    <row r="24" spans="1:7" ht="19.5" customHeight="1">
      <c r="A24" s="49"/>
      <c r="B24" s="46"/>
      <c r="C24" s="11"/>
      <c r="D24" s="5"/>
      <c r="E24" s="5"/>
      <c r="F24" s="5"/>
      <c r="G24" s="44"/>
    </row>
    <row r="25" spans="1:7" ht="19.5" customHeight="1">
      <c r="A25" s="49"/>
      <c r="B25" s="46"/>
      <c r="C25" s="11"/>
      <c r="D25" s="5"/>
      <c r="E25" s="5"/>
      <c r="F25" s="5"/>
      <c r="G25" s="44"/>
    </row>
    <row r="26" spans="1:7" ht="19.5" customHeight="1">
      <c r="A26" s="49"/>
      <c r="B26" s="46"/>
      <c r="C26" s="11"/>
      <c r="D26" s="5"/>
      <c r="E26" s="5"/>
      <c r="F26" s="5"/>
      <c r="G26" s="44"/>
    </row>
    <row r="27" spans="1:7" ht="19.5" customHeight="1">
      <c r="A27" s="49"/>
      <c r="B27" s="46"/>
      <c r="C27" s="11"/>
      <c r="D27" s="5"/>
      <c r="E27" s="5"/>
      <c r="F27" s="5"/>
      <c r="G27" s="44"/>
    </row>
    <row r="28" spans="1:7" ht="19.5" customHeight="1">
      <c r="A28" s="49"/>
      <c r="B28" s="46"/>
      <c r="C28" s="11"/>
      <c r="D28" s="5"/>
      <c r="E28" s="5"/>
      <c r="F28" s="5"/>
      <c r="G28" s="44"/>
    </row>
    <row r="29" spans="1:7" ht="19.5" customHeight="1">
      <c r="A29" s="49"/>
      <c r="B29" s="46"/>
      <c r="C29" s="11"/>
      <c r="D29" s="5"/>
      <c r="E29" s="5"/>
      <c r="F29" s="5"/>
      <c r="G29" s="44"/>
    </row>
    <row r="30" spans="1:7" ht="19.5" customHeight="1">
      <c r="A30" s="49"/>
      <c r="B30" s="46"/>
      <c r="C30" s="11"/>
      <c r="D30" s="5"/>
      <c r="E30" s="5"/>
      <c r="F30" s="5"/>
      <c r="G30" s="44"/>
    </row>
    <row r="31" spans="1:7" ht="19.5" customHeight="1">
      <c r="A31" s="49"/>
      <c r="B31" s="46"/>
      <c r="C31" s="11"/>
      <c r="D31" s="5"/>
      <c r="E31" s="5"/>
      <c r="F31" s="5"/>
      <c r="G31" s="44"/>
    </row>
    <row r="32" spans="1:7" ht="19.5" customHeight="1">
      <c r="A32" s="49"/>
      <c r="B32" s="46"/>
      <c r="C32" s="11"/>
      <c r="D32" s="5"/>
      <c r="E32" s="5"/>
      <c r="F32" s="5"/>
      <c r="G32" s="44"/>
    </row>
    <row r="33" spans="1:7" ht="19.5" customHeight="1">
      <c r="A33" s="49"/>
      <c r="B33" s="46"/>
      <c r="C33" s="11"/>
      <c r="D33" s="5"/>
      <c r="E33" s="5"/>
      <c r="F33" s="5"/>
      <c r="G33" s="44"/>
    </row>
    <row r="34" spans="1:7" ht="19.5" customHeight="1">
      <c r="A34" s="49"/>
      <c r="B34" s="46"/>
      <c r="C34" s="11"/>
      <c r="D34" s="5"/>
      <c r="E34" s="5"/>
      <c r="F34" s="5"/>
      <c r="G34" s="44"/>
    </row>
    <row r="35" spans="1:7" ht="19.5" customHeight="1">
      <c r="A35" s="49"/>
      <c r="B35" s="46"/>
      <c r="C35" s="11"/>
      <c r="D35" s="5"/>
      <c r="E35" s="5"/>
      <c r="F35" s="5"/>
      <c r="G35" s="44"/>
    </row>
    <row r="36" spans="1:7" ht="19.5" customHeight="1">
      <c r="A36" s="49"/>
      <c r="B36" s="46"/>
      <c r="C36" s="11"/>
      <c r="D36" s="5"/>
      <c r="E36" s="5"/>
      <c r="F36" s="5"/>
      <c r="G36" s="44"/>
    </row>
    <row r="37" spans="1:7" ht="19.5" customHeight="1">
      <c r="A37" s="49"/>
      <c r="B37" s="46"/>
      <c r="C37" s="11"/>
      <c r="D37" s="5"/>
      <c r="E37" s="5"/>
      <c r="F37" s="5"/>
      <c r="G37" s="44"/>
    </row>
    <row r="38" spans="1:7" ht="19.5" customHeight="1">
      <c r="A38" s="49"/>
      <c r="B38" s="46"/>
      <c r="C38" s="11"/>
      <c r="D38" s="5"/>
      <c r="E38" s="5"/>
      <c r="F38" s="5"/>
      <c r="G38" s="44"/>
    </row>
    <row r="39" spans="1:7" ht="19.5" customHeight="1">
      <c r="A39" s="49"/>
      <c r="B39" s="46"/>
      <c r="C39" s="11"/>
      <c r="D39" s="5"/>
      <c r="E39" s="5"/>
      <c r="F39" s="5"/>
      <c r="G39" s="44"/>
    </row>
    <row r="40" spans="1:7" ht="19.5" customHeight="1">
      <c r="A40" s="49"/>
      <c r="B40" s="46"/>
      <c r="C40" s="11"/>
      <c r="D40" s="5"/>
      <c r="E40" s="5"/>
      <c r="F40" s="5"/>
      <c r="G40" s="44"/>
    </row>
    <row r="41" spans="1:7" ht="19.5" customHeight="1">
      <c r="A41" s="49"/>
      <c r="B41" s="46"/>
      <c r="C41" s="11"/>
      <c r="D41" s="5"/>
      <c r="E41" s="5"/>
      <c r="F41" s="5"/>
      <c r="G41" s="44"/>
    </row>
    <row r="42" spans="1:7" ht="19.5" customHeight="1">
      <c r="A42" s="49"/>
      <c r="B42" s="46"/>
      <c r="C42" s="11"/>
      <c r="D42" s="5"/>
      <c r="E42" s="5"/>
      <c r="F42" s="5"/>
      <c r="G42" s="44"/>
    </row>
    <row r="43" spans="1:7" ht="19.5" customHeight="1">
      <c r="A43" s="49"/>
      <c r="B43" s="46"/>
      <c r="C43" s="11"/>
      <c r="D43" s="5"/>
      <c r="E43" s="5"/>
      <c r="F43" s="5"/>
      <c r="G43" s="44"/>
    </row>
    <row r="44" spans="1:7" ht="19.5" customHeight="1">
      <c r="A44" s="49"/>
      <c r="B44" s="46"/>
      <c r="C44" s="11"/>
      <c r="D44" s="5"/>
      <c r="E44" s="5"/>
      <c r="F44" s="5"/>
      <c r="G44" s="44"/>
    </row>
    <row r="45" spans="1:7" ht="19.5" customHeight="1">
      <c r="A45" s="49"/>
      <c r="B45" s="46"/>
      <c r="C45" s="11"/>
      <c r="D45" s="5"/>
      <c r="E45" s="5"/>
      <c r="F45" s="5"/>
      <c r="G45" s="44"/>
    </row>
    <row r="46" spans="1:7" ht="19.5" customHeight="1">
      <c r="A46" s="49"/>
      <c r="B46" s="46"/>
      <c r="C46" s="11"/>
      <c r="D46" s="5"/>
      <c r="E46" s="5"/>
      <c r="F46" s="5"/>
      <c r="G46" s="44"/>
    </row>
    <row r="47" spans="1:7" ht="17.25" customHeight="1">
      <c r="A47" s="49"/>
      <c r="B47" s="2"/>
      <c r="C47" s="34"/>
      <c r="D47" s="50"/>
      <c r="E47" s="50"/>
      <c r="F47" s="50"/>
      <c r="G47" s="51"/>
    </row>
    <row r="48" spans="1:7" ht="17.25" customHeight="1">
      <c r="A48" s="6"/>
      <c r="B48" s="2"/>
      <c r="C48" s="34"/>
      <c r="D48" s="50"/>
      <c r="E48" s="50"/>
      <c r="F48" s="50"/>
      <c r="G48" s="51"/>
    </row>
    <row r="49" spans="1:7" ht="17.25" customHeight="1">
      <c r="A49" s="49"/>
      <c r="B49" s="2"/>
      <c r="C49" s="34"/>
      <c r="D49" s="50"/>
      <c r="E49" s="50"/>
      <c r="F49" s="50"/>
      <c r="G49" s="51"/>
    </row>
    <row r="50" spans="1:7" ht="17.25" customHeight="1">
      <c r="A50" s="52"/>
      <c r="B50" s="2"/>
      <c r="C50" s="34"/>
      <c r="D50" s="50"/>
      <c r="E50" s="50"/>
      <c r="F50" s="50"/>
      <c r="G50" s="51"/>
    </row>
    <row r="51" spans="1:7" ht="17.25" customHeight="1">
      <c r="A51" s="49"/>
      <c r="B51" s="46"/>
      <c r="C51" s="34"/>
      <c r="D51" s="50"/>
      <c r="E51" s="50"/>
      <c r="F51" s="50"/>
      <c r="G51" s="51"/>
    </row>
    <row r="52" spans="1:7" ht="17.25" customHeight="1">
      <c r="A52" s="52" t="s">
        <v>23</v>
      </c>
      <c r="B52" s="34">
        <v>495.2256</v>
      </c>
      <c r="C52" s="52" t="s">
        <v>24</v>
      </c>
      <c r="D52" s="50">
        <f>IF(ISBLANK('财拨总表（引用）'!B6)," ",'财拨总表（引用）'!B6)</f>
        <v>495.2256</v>
      </c>
      <c r="E52" s="50">
        <f>IF(ISBLANK('财拨总表（引用）'!C6)," ",'财拨总表（引用）'!C6)</f>
        <v>495.2256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67</v>
      </c>
      <c r="B4" s="3"/>
      <c r="C4" s="3" t="s">
        <v>82</v>
      </c>
      <c r="D4" s="3"/>
      <c r="E4" s="3"/>
      <c r="F4" s="13"/>
      <c r="G4" s="13"/>
    </row>
    <row r="5" spans="1:7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495.2256</v>
      </c>
      <c r="D7" s="34">
        <v>370.0556</v>
      </c>
      <c r="E7" s="34">
        <v>125.17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443.6927</v>
      </c>
      <c r="D8" s="34">
        <v>318.5227</v>
      </c>
      <c r="E8" s="34">
        <v>125.17</v>
      </c>
    </row>
    <row r="9" spans="1:5" ht="28.5" customHeight="1">
      <c r="A9" s="34" t="s">
        <v>47</v>
      </c>
      <c r="B9" s="34" t="s">
        <v>48</v>
      </c>
      <c r="C9" s="34">
        <v>443.6927</v>
      </c>
      <c r="D9" s="34">
        <v>318.5227</v>
      </c>
      <c r="E9" s="34">
        <v>125.17</v>
      </c>
    </row>
    <row r="10" spans="1:5" ht="28.5" customHeight="1">
      <c r="A10" s="34" t="s">
        <v>49</v>
      </c>
      <c r="B10" s="34" t="s">
        <v>50</v>
      </c>
      <c r="C10" s="34">
        <v>318.5227</v>
      </c>
      <c r="D10" s="34">
        <v>318.5227</v>
      </c>
      <c r="E10" s="34"/>
    </row>
    <row r="11" spans="1:5" ht="28.5" customHeight="1">
      <c r="A11" s="34" t="s">
        <v>51</v>
      </c>
      <c r="B11" s="34" t="s">
        <v>52</v>
      </c>
      <c r="C11" s="34">
        <v>125.17</v>
      </c>
      <c r="D11" s="34"/>
      <c r="E11" s="34">
        <v>125.17</v>
      </c>
    </row>
    <row r="12" spans="1:5" ht="28.5" customHeight="1">
      <c r="A12" s="34" t="s">
        <v>53</v>
      </c>
      <c r="B12" s="34" t="s">
        <v>54</v>
      </c>
      <c r="C12" s="34">
        <v>37.8482</v>
      </c>
      <c r="D12" s="34">
        <v>37.8482</v>
      </c>
      <c r="E12" s="34"/>
    </row>
    <row r="13" spans="1:5" ht="28.5" customHeight="1">
      <c r="A13" s="34" t="s">
        <v>55</v>
      </c>
      <c r="B13" s="34" t="s">
        <v>56</v>
      </c>
      <c r="C13" s="34">
        <v>37.8482</v>
      </c>
      <c r="D13" s="34">
        <v>37.8482</v>
      </c>
      <c r="E13" s="34"/>
    </row>
    <row r="14" spans="1:5" ht="28.5" customHeight="1">
      <c r="A14" s="34" t="s">
        <v>57</v>
      </c>
      <c r="B14" s="34" t="s">
        <v>58</v>
      </c>
      <c r="C14" s="34">
        <v>37.8482</v>
      </c>
      <c r="D14" s="34">
        <v>37.8482</v>
      </c>
      <c r="E14" s="34"/>
    </row>
    <row r="15" spans="1:5" ht="28.5" customHeight="1">
      <c r="A15" s="34" t="s">
        <v>59</v>
      </c>
      <c r="B15" s="34" t="s">
        <v>60</v>
      </c>
      <c r="C15" s="34">
        <v>13.6847</v>
      </c>
      <c r="D15" s="34">
        <v>13.6847</v>
      </c>
      <c r="E15" s="34"/>
    </row>
    <row r="16" spans="1:5" ht="28.5" customHeight="1">
      <c r="A16" s="34" t="s">
        <v>61</v>
      </c>
      <c r="B16" s="34" t="s">
        <v>62</v>
      </c>
      <c r="C16" s="34">
        <v>13.6847</v>
      </c>
      <c r="D16" s="34">
        <v>13.6847</v>
      </c>
      <c r="E16" s="34"/>
    </row>
    <row r="17" spans="1:5" ht="28.5" customHeight="1">
      <c r="A17" s="34" t="s">
        <v>63</v>
      </c>
      <c r="B17" s="34" t="s">
        <v>64</v>
      </c>
      <c r="C17" s="34">
        <v>13.6847</v>
      </c>
      <c r="D17" s="34">
        <v>13.6847</v>
      </c>
      <c r="E17" s="34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84</v>
      </c>
      <c r="B4" s="3"/>
      <c r="C4" s="3" t="s">
        <v>85</v>
      </c>
      <c r="D4" s="3"/>
      <c r="E4" s="3"/>
      <c r="F4" s="13"/>
      <c r="G4" s="13"/>
    </row>
    <row r="5" spans="1:7" ht="21" customHeight="1">
      <c r="A5" s="3" t="s">
        <v>70</v>
      </c>
      <c r="B5" s="9" t="s">
        <v>71</v>
      </c>
      <c r="C5" s="3" t="s">
        <v>29</v>
      </c>
      <c r="D5" s="3" t="s">
        <v>86</v>
      </c>
      <c r="E5" s="3" t="s">
        <v>87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370.0556</v>
      </c>
      <c r="D7" s="31">
        <v>337.3056</v>
      </c>
      <c r="E7" s="31">
        <v>32.75</v>
      </c>
      <c r="F7" s="32"/>
      <c r="G7" s="32"/>
      <c r="H7" s="12"/>
    </row>
    <row r="8" spans="1:5" ht="27" customHeight="1">
      <c r="A8" s="4" t="s">
        <v>88</v>
      </c>
      <c r="B8" s="4" t="s">
        <v>89</v>
      </c>
      <c r="C8" s="29">
        <v>336.2352</v>
      </c>
      <c r="D8" s="31"/>
      <c r="E8" s="31"/>
    </row>
    <row r="9" spans="1:5" ht="27" customHeight="1">
      <c r="A9" s="4" t="s">
        <v>90</v>
      </c>
      <c r="B9" s="4" t="s">
        <v>91</v>
      </c>
      <c r="C9" s="29">
        <v>101.7012</v>
      </c>
      <c r="D9" s="31">
        <v>101.7012</v>
      </c>
      <c r="E9" s="31"/>
    </row>
    <row r="10" spans="1:5" ht="27" customHeight="1">
      <c r="A10" s="4" t="s">
        <v>92</v>
      </c>
      <c r="B10" s="4" t="s">
        <v>93</v>
      </c>
      <c r="C10" s="29">
        <v>77.5296</v>
      </c>
      <c r="D10" s="31">
        <v>77.5296</v>
      </c>
      <c r="E10" s="31"/>
    </row>
    <row r="11" spans="1:5" ht="27" customHeight="1">
      <c r="A11" s="4" t="s">
        <v>94</v>
      </c>
      <c r="B11" s="4" t="s">
        <v>95</v>
      </c>
      <c r="C11" s="29">
        <v>8.4751</v>
      </c>
      <c r="D11" s="31">
        <v>8.4751</v>
      </c>
      <c r="E11" s="31"/>
    </row>
    <row r="12" spans="1:5" ht="27" customHeight="1">
      <c r="A12" s="4" t="s">
        <v>96</v>
      </c>
      <c r="B12" s="4" t="s">
        <v>97</v>
      </c>
      <c r="C12" s="29">
        <v>63.234</v>
      </c>
      <c r="D12" s="31">
        <v>63.234</v>
      </c>
      <c r="E12" s="31"/>
    </row>
    <row r="13" spans="1:5" ht="27" customHeight="1">
      <c r="A13" s="4" t="s">
        <v>98</v>
      </c>
      <c r="B13" s="4" t="s">
        <v>99</v>
      </c>
      <c r="C13" s="29">
        <v>14.832</v>
      </c>
      <c r="D13" s="31">
        <v>14.832</v>
      </c>
      <c r="E13" s="31"/>
    </row>
    <row r="14" spans="1:5" ht="27" customHeight="1">
      <c r="A14" s="4" t="s">
        <v>100</v>
      </c>
      <c r="B14" s="4" t="s">
        <v>101</v>
      </c>
      <c r="C14" s="29">
        <v>37.8482</v>
      </c>
      <c r="D14" s="31">
        <v>37.8482</v>
      </c>
      <c r="E14" s="31"/>
    </row>
    <row r="15" spans="1:5" ht="27" customHeight="1">
      <c r="A15" s="4" t="s">
        <v>102</v>
      </c>
      <c r="B15" s="4" t="s">
        <v>103</v>
      </c>
      <c r="C15" s="29">
        <v>13.6847</v>
      </c>
      <c r="D15" s="31">
        <v>13.6847</v>
      </c>
      <c r="E15" s="31"/>
    </row>
    <row r="16" spans="1:5" ht="27" customHeight="1">
      <c r="A16" s="4" t="s">
        <v>104</v>
      </c>
      <c r="B16" s="4" t="s">
        <v>105</v>
      </c>
      <c r="C16" s="29">
        <v>18.9304</v>
      </c>
      <c r="D16" s="31">
        <v>18.9304</v>
      </c>
      <c r="E16" s="31"/>
    </row>
    <row r="17" spans="1:5" ht="27" customHeight="1">
      <c r="A17" s="4" t="s">
        <v>106</v>
      </c>
      <c r="B17" s="4" t="s">
        <v>107</v>
      </c>
      <c r="C17" s="29">
        <v>32.75</v>
      </c>
      <c r="D17" s="31"/>
      <c r="E17" s="31"/>
    </row>
    <row r="18" spans="1:5" ht="27" customHeight="1">
      <c r="A18" s="4" t="s">
        <v>108</v>
      </c>
      <c r="B18" s="4" t="s">
        <v>109</v>
      </c>
      <c r="C18" s="29">
        <v>0.4</v>
      </c>
      <c r="D18" s="31"/>
      <c r="E18" s="31">
        <v>0.4</v>
      </c>
    </row>
    <row r="19" spans="1:5" ht="27" customHeight="1">
      <c r="A19" s="4" t="s">
        <v>110</v>
      </c>
      <c r="B19" s="4" t="s">
        <v>111</v>
      </c>
      <c r="C19" s="29">
        <v>2</v>
      </c>
      <c r="D19" s="31"/>
      <c r="E19" s="31">
        <v>2</v>
      </c>
    </row>
    <row r="20" spans="1:5" ht="27" customHeight="1">
      <c r="A20" s="4" t="s">
        <v>112</v>
      </c>
      <c r="B20" s="4" t="s">
        <v>113</v>
      </c>
      <c r="C20" s="29">
        <v>21.831</v>
      </c>
      <c r="D20" s="31"/>
      <c r="E20" s="31">
        <v>21.831</v>
      </c>
    </row>
    <row r="21" spans="1:5" ht="27" customHeight="1">
      <c r="A21" s="4" t="s">
        <v>114</v>
      </c>
      <c r="B21" s="4" t="s">
        <v>115</v>
      </c>
      <c r="C21" s="29">
        <v>4.738</v>
      </c>
      <c r="D21" s="31"/>
      <c r="E21" s="31">
        <v>4.738</v>
      </c>
    </row>
    <row r="22" spans="1:5" ht="27" customHeight="1">
      <c r="A22" s="4" t="s">
        <v>116</v>
      </c>
      <c r="B22" s="4" t="s">
        <v>117</v>
      </c>
      <c r="C22" s="29">
        <v>0.396</v>
      </c>
      <c r="D22" s="31"/>
      <c r="E22" s="31">
        <v>0.396</v>
      </c>
    </row>
    <row r="23" spans="1:5" ht="27" customHeight="1">
      <c r="A23" s="4" t="s">
        <v>118</v>
      </c>
      <c r="B23" s="4" t="s">
        <v>119</v>
      </c>
      <c r="C23" s="29">
        <v>3.385</v>
      </c>
      <c r="D23" s="31"/>
      <c r="E23" s="31">
        <v>3.385</v>
      </c>
    </row>
    <row r="24" spans="1:5" ht="27" customHeight="1">
      <c r="A24" s="4" t="s">
        <v>120</v>
      </c>
      <c r="B24" s="4" t="s">
        <v>121</v>
      </c>
      <c r="C24" s="29">
        <v>1.0704</v>
      </c>
      <c r="D24" s="31"/>
      <c r="E24" s="31"/>
    </row>
    <row r="25" spans="1:5" ht="27" customHeight="1">
      <c r="A25" s="4" t="s">
        <v>122</v>
      </c>
      <c r="B25" s="4" t="s">
        <v>123</v>
      </c>
      <c r="C25" s="29">
        <v>0.9504</v>
      </c>
      <c r="D25" s="31">
        <v>0.9504</v>
      </c>
      <c r="E25" s="31"/>
    </row>
    <row r="26" spans="1:5" ht="27" customHeight="1">
      <c r="A26" s="4" t="s">
        <v>124</v>
      </c>
      <c r="B26" s="4" t="s">
        <v>125</v>
      </c>
      <c r="C26" s="29">
        <v>0.12</v>
      </c>
      <c r="D26" s="31">
        <v>0.12</v>
      </c>
      <c r="E26" s="3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126</v>
      </c>
      <c r="F1" s="22"/>
      <c r="G1" s="22"/>
    </row>
    <row r="2" spans="1:7" ht="30" customHeight="1">
      <c r="A2" s="15" t="s">
        <v>127</v>
      </c>
      <c r="B2" s="15"/>
      <c r="C2" s="15"/>
      <c r="D2" s="15"/>
      <c r="E2" s="15"/>
      <c r="F2" s="15"/>
      <c r="G2" s="15"/>
    </row>
    <row r="3" spans="1:7" ht="18" customHeight="1">
      <c r="A3" s="17" t="s">
        <v>66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128</v>
      </c>
      <c r="B4" s="3" t="s">
        <v>129</v>
      </c>
      <c r="C4" s="3" t="s">
        <v>29</v>
      </c>
      <c r="D4" s="24" t="s">
        <v>130</v>
      </c>
      <c r="E4" s="24" t="s">
        <v>131</v>
      </c>
      <c r="F4" s="24" t="s">
        <v>132</v>
      </c>
      <c r="G4" s="24" t="s">
        <v>133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134</v>
      </c>
      <c r="B7" s="28" t="s">
        <v>135</v>
      </c>
      <c r="C7" s="29">
        <v>21.831</v>
      </c>
      <c r="D7" s="29"/>
      <c r="E7" s="30">
        <v>21.831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136</v>
      </c>
      <c r="E1" s="18"/>
      <c r="F1" s="13"/>
      <c r="G1" s="13"/>
    </row>
    <row r="2" spans="1:7" ht="29.25" customHeight="1">
      <c r="A2" s="15" t="s">
        <v>137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67</v>
      </c>
      <c r="B4" s="3"/>
      <c r="C4" s="3" t="s">
        <v>82</v>
      </c>
      <c r="D4" s="3"/>
      <c r="E4" s="3"/>
      <c r="F4" s="13"/>
      <c r="G4" s="13"/>
    </row>
    <row r="5" spans="1:7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138</v>
      </c>
      <c r="D1" s="14"/>
      <c r="E1" s="14"/>
      <c r="F1" s="13"/>
      <c r="G1" s="13"/>
    </row>
    <row r="2" spans="1:7" ht="29.25" customHeight="1">
      <c r="A2" s="15" t="s">
        <v>139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67</v>
      </c>
      <c r="B4" s="3"/>
      <c r="C4" s="3" t="s">
        <v>82</v>
      </c>
      <c r="D4" s="3"/>
      <c r="E4" s="3"/>
      <c r="F4" s="13"/>
      <c r="G4" s="13"/>
    </row>
    <row r="5" spans="1:7" ht="28.5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Zhangjie</cp:lastModifiedBy>
  <dcterms:created xsi:type="dcterms:W3CDTF">2024-01-24T01:49:16Z</dcterms:created>
  <dcterms:modified xsi:type="dcterms:W3CDTF">2024-01-24T02:06:18Z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1A7C8AC737BC45B4BB5B1E4ECA86BD4F_12</vt:lpwstr>
  </property>
  <property fmtid="{D5CDD505-2E9C-101B-9397-08002B2CF9AE}" pid="4" name="KSOProductBuildV">
    <vt:lpwstr>2052-12.1.0.16120</vt:lpwstr>
  </property>
</Properties>
</file>